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bel/Documents/CartONG/HAUS/"/>
    </mc:Choice>
  </mc:AlternateContent>
  <xr:revisionPtr revIDLastSave="0" documentId="13_ncr:1_{A9A3BDDC-4277-D14B-AD11-832870C91EC6}" xr6:coauthVersionLast="46" xr6:coauthVersionMax="46" xr10:uidLastSave="{00000000-0000-0000-0000-000000000000}"/>
  <bookViews>
    <workbookView xWindow="-38400" yWindow="500" windowWidth="38400" windowHeight="21100" xr2:uid="{00000000-000D-0000-FFFF-FFFF00000000}"/>
  </bookViews>
  <sheets>
    <sheet name="survey" sheetId="1" r:id="rId1"/>
    <sheet name="choices" sheetId="2" r:id="rId2"/>
    <sheet name="settings" sheetId="3" r:id="rId3"/>
  </sheets>
  <externalReferences>
    <externalReference r:id="rId4"/>
  </externalReferences>
  <definedNames>
    <definedName name="_xlnm._FilterDatabase" localSheetId="1" hidden="1">choices!$A$1:$C$9</definedName>
    <definedName name="_xlnm._FilterDatabase" localSheetId="0" hidden="1">survey!$A$1:$J$29</definedName>
    <definedName name="sl_language">[1]Introduction!$B$6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1" l="1"/>
  <c r="B28" i="1" l="1"/>
  <c r="B29" i="1"/>
</calcChain>
</file>

<file path=xl/sharedStrings.xml><?xml version="1.0" encoding="utf-8"?>
<sst xmlns="http://schemas.openxmlformats.org/spreadsheetml/2006/main" count="186" uniqueCount="121">
  <si>
    <t>type</t>
  </si>
  <si>
    <t>name</t>
  </si>
  <si>
    <t>label::English</t>
  </si>
  <si>
    <t>required</t>
  </si>
  <si>
    <t>repeat_count</t>
  </si>
  <si>
    <t>relevant</t>
  </si>
  <si>
    <t>appearance</t>
  </si>
  <si>
    <t>constraint</t>
  </si>
  <si>
    <t>default</t>
  </si>
  <si>
    <t>calculation</t>
  </si>
  <si>
    <t>start</t>
  </si>
  <si>
    <t>end</t>
  </si>
  <si>
    <t>deviceid</t>
  </si>
  <si>
    <t>begin group</t>
  </si>
  <si>
    <t>yes</t>
  </si>
  <si>
    <t>end group</t>
  </si>
  <si>
    <t>integer</t>
  </si>
  <si>
    <t>age</t>
  </si>
  <si>
    <t>select_one gender</t>
  </si>
  <si>
    <t>gender</t>
  </si>
  <si>
    <t>list_name</t>
  </si>
  <si>
    <t>Male</t>
  </si>
  <si>
    <t>Female</t>
  </si>
  <si>
    <t>male</t>
  </si>
  <si>
    <t>female</t>
  </si>
  <si>
    <t>select_one marital</t>
  </si>
  <si>
    <t>marital</t>
  </si>
  <si>
    <t>Married</t>
  </si>
  <si>
    <t>Widowed</t>
  </si>
  <si>
    <t>marital_status</t>
  </si>
  <si>
    <t>English</t>
  </si>
  <si>
    <t>yes_no</t>
  </si>
  <si>
    <t>no</t>
  </si>
  <si>
    <t>Yes</t>
  </si>
  <si>
    <t>No</t>
  </si>
  <si>
    <t>select_one yes_no</t>
  </si>
  <si>
    <t xml:space="preserve">Don't know / did not answer </t>
  </si>
  <si>
    <t>Never married</t>
  </si>
  <si>
    <t>Living with partner (cohabiting)</t>
  </si>
  <si>
    <t>Divorced or Separated</t>
  </si>
  <si>
    <t>never_married</t>
  </si>
  <si>
    <t>married</t>
  </si>
  <si>
    <t>living_with_partner</t>
  </si>
  <si>
    <t>divorse_separated</t>
  </si>
  <si>
    <t>widowed</t>
  </si>
  <si>
    <t>text</t>
  </si>
  <si>
    <t>.&gt;=18 and .&lt;120</t>
  </si>
  <si>
    <t>begin repeat</t>
  </si>
  <si>
    <t>${hh_members}</t>
  </si>
  <si>
    <t>hh_members</t>
  </si>
  <si>
    <t>hh_member</t>
  </si>
  <si>
    <t>.&lt;=120</t>
  </si>
  <si>
    <t>end repeat</t>
  </si>
  <si>
    <t>calculate</t>
  </si>
  <si>
    <t>DK</t>
  </si>
  <si>
    <t>note</t>
  </si>
  <si>
    <t>sexmem</t>
  </si>
  <si>
    <t>agemem</t>
  </si>
  <si>
    <t>maritalmem</t>
  </si>
  <si>
    <t>Survey of household members:</t>
  </si>
  <si>
    <t>form_title</t>
  </si>
  <si>
    <t>form_id</t>
  </si>
  <si>
    <t>version</t>
  </si>
  <si>
    <t>submission_url</t>
  </si>
  <si>
    <t>public_key</t>
  </si>
  <si>
    <t>default_language</t>
  </si>
  <si>
    <t>instance_name</t>
  </si>
  <si>
    <t>Demographics</t>
  </si>
  <si>
    <t>How old are you in years?</t>
  </si>
  <si>
    <t>What is your gender</t>
  </si>
  <si>
    <t>If other, please specify:</t>
  </si>
  <si>
    <t>What is your marital status</t>
  </si>
  <si>
    <t>Are you the head of household?</t>
  </si>
  <si>
    <t>What is the gender of the head of household?</t>
  </si>
  <si>
    <t>How old is the head of household (years)?</t>
  </si>
  <si>
    <t>Marital status of the head of household?</t>
  </si>
  <si>
    <t xml:space="preserve">Including yourself, how many people live in your household? </t>
  </si>
  <si>
    <t>${agemem}&gt;'17'</t>
  </si>
  <si>
    <t>housedem</t>
  </si>
  <si>
    <t>head</t>
  </si>
  <si>
    <t>${head}='no'</t>
  </si>
  <si>
    <t>head_gender</t>
  </si>
  <si>
    <t>head_age</t>
  </si>
  <si>
    <t>head_marital_status</t>
  </si>
  <si>
    <t>.&gt;0 and .&lt;=15</t>
  </si>
  <si>
    <t>Community health workers</t>
  </si>
  <si>
    <t>communication</t>
  </si>
  <si>
    <t xml:space="preserve">Which would be the best alternative for you to receive health information? </t>
  </si>
  <si>
    <t>hlth_communication</t>
  </si>
  <si>
    <t>Health Communication</t>
  </si>
  <si>
    <t>select_multiple communication</t>
  </si>
  <si>
    <t>hlth_comm</t>
  </si>
  <si>
    <t>Text messages (SMS)</t>
  </si>
  <si>
    <t>Posters, brochures, leaflets</t>
  </si>
  <si>
    <t>Newsletters</t>
  </si>
  <si>
    <t>internet</t>
  </si>
  <si>
    <t>sms</t>
  </si>
  <si>
    <t>whatsapp</t>
  </si>
  <si>
    <t>posters_brochures</t>
  </si>
  <si>
    <t>newsletters</t>
  </si>
  <si>
    <t>quick</t>
  </si>
  <si>
    <t>allow_choice_duplicates</t>
  </si>
  <si>
    <t>WhatsApp</t>
  </si>
  <si>
    <t>today</t>
  </si>
  <si>
    <t>today()</t>
  </si>
  <si>
    <t>What is your name?</t>
  </si>
  <si>
    <t>head_name</t>
  </si>
  <si>
    <t>What is the name of the head of household?</t>
  </si>
  <si>
    <t>namemem</t>
  </si>
  <si>
    <t>What is the name of the household member?</t>
  </si>
  <si>
    <t>How old is ${namemem}?</t>
  </si>
  <si>
    <t>What is the marital status of ${namemem}?</t>
  </si>
  <si>
    <t>What is ${namemem}'s gender?</t>
  </si>
  <si>
    <t>style</t>
  </si>
  <si>
    <t>chw</t>
  </si>
  <si>
    <t>test_dynamic_default</t>
  </si>
  <si>
    <t>Internet</t>
  </si>
  <si>
    <t>once(if(position(..)=1, ${name},if((position(..)=2 and ${head}='no'), ${head_name},'')))</t>
  </si>
  <si>
    <t>once(if(position(..)=1, ${gender},if((position(..)=2 and ${head}='no'), ${head_gender},'')))</t>
  </si>
  <si>
    <t>once(if(position(..)=1, ${age},if((position(..)=2 and ${head}='no'), ${head_age},'')))</t>
  </si>
  <si>
    <t>once(if(position(..)=1, ${marital_status},if((position(..)=2 and ${head}='no'), ${head_marital_status},'')))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</si>
</sst>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Courier New"/>
      <family val="1"/>
    </font>
    <font>
      <b/>
      <sz val="12"/>
      <name val="Arial"/>
      <family val="2"/>
    </font>
    <font>
      <sz val="12"/>
      <color rgb="FF000000"/>
      <name val="Times New Roman"/>
      <family val="1"/>
    </font>
    <font>
      <sz val="12"/>
      <color theme="1"/>
      <name val="Courier New"/>
      <family val="1"/>
    </font>
    <font>
      <b/>
      <sz val="12"/>
      <color theme="9" tint="0.79998168889431442"/>
      <name val="Courier New"/>
      <family val="1"/>
    </font>
    <font>
      <sz val="12"/>
      <color theme="9" tint="0.79998168889431442"/>
      <name val="Courier New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Courier New"/>
      <family val="1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name val="Courier New"/>
      <family val="1"/>
    </font>
    <font>
      <b/>
      <sz val="14"/>
      <color theme="1"/>
      <name val="Arial"/>
      <family val="2"/>
    </font>
    <font>
      <sz val="12"/>
      <color theme="0"/>
      <name val="Calibri"/>
      <family val="2"/>
      <scheme val="minor"/>
    </font>
    <font>
      <sz val="14"/>
      <color theme="1"/>
      <name val="Courier New"/>
      <family val="1"/>
    </font>
    <font>
      <b/>
      <sz val="12"/>
      <color rgb="FFFFFFFF"/>
      <name val="Arial"/>
      <family val="2"/>
    </font>
    <font>
      <sz val="10"/>
      <name val="Courier New"/>
      <family val="1"/>
    </font>
    <font>
      <b/>
      <sz val="12"/>
      <color theme="9" tint="-0.249977111117893"/>
      <name val="Courier New"/>
      <family val="1"/>
    </font>
    <font>
      <b/>
      <sz val="12"/>
      <color theme="9" tint="-0.249977111117893"/>
      <name val="Arial"/>
      <family val="2"/>
    </font>
    <font>
      <b/>
      <sz val="12"/>
      <color theme="0"/>
      <name val="Arial Bold"/>
    </font>
    <font>
      <sz val="10"/>
      <color theme="0"/>
      <name val="Arial Bold"/>
    </font>
    <font>
      <b/>
      <sz val="12"/>
      <color theme="1"/>
      <name val="Courier New"/>
      <family val="1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theme="3"/>
        <bgColor indexed="64"/>
      </patternFill>
    </fill>
    <fill>
      <patternFill patternType="solid">
        <fgColor rgb="FFC6E0B4"/>
        <bgColor rgb="FF000000"/>
      </patternFill>
    </fill>
    <fill>
      <patternFill patternType="solid">
        <fgColor theme="3"/>
        <bgColor rgb="FF17375E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theme="0" tint="-0.149998474074526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4" fillId="0" borderId="0"/>
    <xf numFmtId="0" fontId="13" fillId="11" borderId="0" applyNumberFormat="0" applyBorder="0" applyAlignment="0" applyProtection="0"/>
  </cellStyleXfs>
  <cellXfs count="122">
    <xf numFmtId="0" fontId="0" fillId="0" borderId="0" xfId="0"/>
    <xf numFmtId="0" fontId="0" fillId="2" borderId="0" xfId="0" applyFill="1"/>
    <xf numFmtId="0" fontId="6" fillId="4" borderId="1" xfId="0" applyFont="1" applyFill="1" applyBorder="1"/>
    <xf numFmtId="0" fontId="5" fillId="5" borderId="1" xfId="0" applyFont="1" applyFill="1" applyBorder="1"/>
    <xf numFmtId="0" fontId="7" fillId="4" borderId="1" xfId="0" applyFont="1" applyFill="1" applyBorder="1"/>
    <xf numFmtId="0" fontId="5" fillId="3" borderId="1" xfId="0" applyFont="1" applyFill="1" applyBorder="1"/>
    <xf numFmtId="0" fontId="1" fillId="0" borderId="0" xfId="0" applyFont="1" applyFill="1" applyBorder="1" applyAlignment="1">
      <alignment vertical="center"/>
    </xf>
    <xf numFmtId="0" fontId="5" fillId="6" borderId="2" xfId="0" applyFont="1" applyFill="1" applyBorder="1"/>
    <xf numFmtId="0" fontId="5" fillId="5" borderId="1" xfId="0" applyFont="1" applyFill="1" applyBorder="1" applyAlignment="1">
      <alignment horizontal="left" vertical="top"/>
    </xf>
    <xf numFmtId="0" fontId="5" fillId="3" borderId="1" xfId="0" applyFont="1" applyFill="1" applyBorder="1" applyAlignment="1">
      <alignment horizontal="left" vertical="top"/>
    </xf>
    <xf numFmtId="0" fontId="5" fillId="6" borderId="2" xfId="0" applyFont="1" applyFill="1" applyBorder="1" applyAlignment="1">
      <alignment horizontal="left" vertical="top"/>
    </xf>
    <xf numFmtId="0" fontId="8" fillId="0" borderId="0" xfId="0" applyFont="1" applyFill="1" applyBorder="1"/>
    <xf numFmtId="0" fontId="8" fillId="6" borderId="2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left" vertical="center"/>
    </xf>
    <xf numFmtId="0" fontId="5" fillId="6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6" borderId="2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 vertical="center"/>
    </xf>
    <xf numFmtId="0" fontId="14" fillId="12" borderId="0" xfId="0" applyFont="1" applyFill="1"/>
    <xf numFmtId="0" fontId="5" fillId="6" borderId="8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6" fillId="4" borderId="11" xfId="0" applyFont="1" applyFill="1" applyBorder="1" applyAlignment="1">
      <alignment horizontal="left" vertical="center" wrapText="1"/>
    </xf>
    <xf numFmtId="0" fontId="5" fillId="5" borderId="11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left" vertical="center"/>
    </xf>
    <xf numFmtId="0" fontId="5" fillId="0" borderId="2" xfId="0" applyFont="1" applyFill="1" applyBorder="1"/>
    <xf numFmtId="0" fontId="5" fillId="5" borderId="3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top"/>
    </xf>
    <xf numFmtId="0" fontId="6" fillId="4" borderId="1" xfId="0" applyFont="1" applyFill="1" applyBorder="1" applyAlignment="1">
      <alignment horizontal="left" vertical="top"/>
    </xf>
    <xf numFmtId="0" fontId="7" fillId="4" borderId="1" xfId="0" applyFont="1" applyFill="1" applyBorder="1" applyAlignment="1">
      <alignment horizontal="left" vertical="top"/>
    </xf>
    <xf numFmtId="0" fontId="5" fillId="0" borderId="2" xfId="0" applyFont="1" applyBorder="1"/>
    <xf numFmtId="0" fontId="10" fillId="13" borderId="7" xfId="0" applyFont="1" applyFill="1" applyBorder="1"/>
    <xf numFmtId="0" fontId="15" fillId="5" borderId="11" xfId="0" applyFont="1" applyFill="1" applyBorder="1" applyAlignment="1">
      <alignment horizontal="left" vertical="center" wrapText="1"/>
    </xf>
    <xf numFmtId="0" fontId="15" fillId="5" borderId="1" xfId="0" applyFont="1" applyFill="1" applyBorder="1" applyAlignment="1">
      <alignment horizontal="left" vertical="top"/>
    </xf>
    <xf numFmtId="0" fontId="15" fillId="5" borderId="1" xfId="0" applyFont="1" applyFill="1" applyBorder="1"/>
    <xf numFmtId="0" fontId="15" fillId="5" borderId="3" xfId="0" applyFont="1" applyFill="1" applyBorder="1"/>
    <xf numFmtId="0" fontId="14" fillId="14" borderId="0" xfId="0" applyFont="1" applyFill="1" applyAlignment="1">
      <alignment horizontal="left" vertical="center"/>
    </xf>
    <xf numFmtId="0" fontId="17" fillId="12" borderId="0" xfId="0" applyFont="1" applyFill="1"/>
    <xf numFmtId="0" fontId="12" fillId="6" borderId="0" xfId="0" applyFont="1" applyFill="1"/>
    <xf numFmtId="0" fontId="0" fillId="6" borderId="0" xfId="0" applyFill="1"/>
    <xf numFmtId="0" fontId="11" fillId="2" borderId="0" xfId="0" applyFont="1" applyFill="1" applyBorder="1" applyAlignment="1"/>
    <xf numFmtId="0" fontId="19" fillId="7" borderId="2" xfId="0" applyFont="1" applyFill="1" applyBorder="1" applyAlignment="1">
      <alignment horizontal="center" vertical="center" wrapText="1"/>
    </xf>
    <xf numFmtId="0" fontId="19" fillId="7" borderId="8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/>
    <xf numFmtId="0" fontId="5" fillId="0" borderId="4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top"/>
    </xf>
    <xf numFmtId="0" fontId="5" fillId="0" borderId="4" xfId="0" applyFont="1" applyFill="1" applyBorder="1"/>
    <xf numFmtId="0" fontId="9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left" vertical="top"/>
    </xf>
    <xf numFmtId="0" fontId="5" fillId="3" borderId="9" xfId="0" applyFont="1" applyFill="1" applyBorder="1"/>
    <xf numFmtId="0" fontId="21" fillId="0" borderId="5" xfId="0" applyFont="1" applyFill="1" applyBorder="1" applyAlignment="1">
      <alignment horizontal="left" vertical="top"/>
    </xf>
    <xf numFmtId="0" fontId="21" fillId="0" borderId="5" xfId="0" applyFont="1" applyFill="1" applyBorder="1"/>
    <xf numFmtId="0" fontId="16" fillId="10" borderId="0" xfId="0" applyFont="1" applyFill="1" applyBorder="1" applyAlignment="1">
      <alignment horizontal="center" vertical="center" wrapText="1"/>
    </xf>
    <xf numFmtId="0" fontId="8" fillId="10" borderId="0" xfId="0" applyFont="1" applyFill="1" applyBorder="1"/>
    <xf numFmtId="0" fontId="9" fillId="10" borderId="0" xfId="0" applyFont="1" applyFill="1" applyBorder="1"/>
    <xf numFmtId="0" fontId="3" fillId="10" borderId="0" xfId="0" applyFont="1" applyFill="1" applyBorder="1"/>
    <xf numFmtId="0" fontId="22" fillId="10" borderId="0" xfId="0" applyFont="1" applyFill="1" applyBorder="1"/>
    <xf numFmtId="0" fontId="5" fillId="10" borderId="0" xfId="0" applyFont="1" applyFill="1" applyBorder="1" applyAlignment="1">
      <alignment horizontal="left" vertical="center"/>
    </xf>
    <xf numFmtId="0" fontId="18" fillId="10" borderId="0" xfId="0" applyFont="1" applyFill="1" applyBorder="1" applyAlignment="1">
      <alignment horizontal="left" vertical="center"/>
    </xf>
    <xf numFmtId="0" fontId="8" fillId="10" borderId="0" xfId="0" applyFont="1" applyFill="1" applyBorder="1" applyAlignment="1">
      <alignment horizontal="left" vertical="center"/>
    </xf>
    <xf numFmtId="0" fontId="5" fillId="10" borderId="0" xfId="0" applyFont="1" applyFill="1" applyBorder="1" applyAlignment="1">
      <alignment horizontal="left" vertical="center" wrapText="1"/>
    </xf>
    <xf numFmtId="0" fontId="5" fillId="10" borderId="0" xfId="0" applyFont="1" applyFill="1" applyBorder="1" applyAlignment="1">
      <alignment horizontal="left" vertical="top"/>
    </xf>
    <xf numFmtId="0" fontId="5" fillId="10" borderId="0" xfId="0" applyFont="1" applyFill="1" applyBorder="1"/>
    <xf numFmtId="0" fontId="5" fillId="3" borderId="12" xfId="0" applyFont="1" applyFill="1" applyBorder="1" applyAlignment="1">
      <alignment horizontal="left" vertical="center"/>
    </xf>
    <xf numFmtId="0" fontId="8" fillId="3" borderId="12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left" vertical="top"/>
    </xf>
    <xf numFmtId="0" fontId="5" fillId="3" borderId="12" xfId="0" applyFont="1" applyFill="1" applyBorder="1"/>
    <xf numFmtId="0" fontId="23" fillId="8" borderId="0" xfId="0" applyFont="1" applyFill="1" applyBorder="1" applyAlignment="1">
      <alignment horizontal="left" vertical="center"/>
    </xf>
    <xf numFmtId="0" fontId="24" fillId="2" borderId="0" xfId="0" applyFont="1" applyFill="1" applyBorder="1" applyAlignment="1"/>
    <xf numFmtId="0" fontId="25" fillId="3" borderId="1" xfId="0" applyFont="1" applyFill="1" applyBorder="1" applyAlignment="1">
      <alignment horizontal="left" vertical="center"/>
    </xf>
    <xf numFmtId="0" fontId="25" fillId="3" borderId="1" xfId="0" applyFont="1" applyFill="1" applyBorder="1" applyAlignment="1">
      <alignment horizontal="left" vertical="top"/>
    </xf>
    <xf numFmtId="0" fontId="25" fillId="3" borderId="1" xfId="0" applyFont="1" applyFill="1" applyBorder="1"/>
    <xf numFmtId="0" fontId="15" fillId="3" borderId="1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2" fillId="10" borderId="0" xfId="0" applyFont="1" applyFill="1" applyBorder="1" applyAlignment="1">
      <alignment horizontal="left" vertical="center" wrapText="1"/>
    </xf>
    <xf numFmtId="0" fontId="8" fillId="10" borderId="0" xfId="0" applyFont="1" applyFill="1"/>
    <xf numFmtId="0" fontId="8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top"/>
    </xf>
    <xf numFmtId="0" fontId="8" fillId="0" borderId="0" xfId="0" applyFont="1"/>
    <xf numFmtId="0" fontId="5" fillId="6" borderId="2" xfId="0" applyFont="1" applyFill="1" applyBorder="1" applyAlignment="1">
      <alignment wrapText="1"/>
    </xf>
    <xf numFmtId="0" fontId="5" fillId="3" borderId="3" xfId="0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5" fillId="0" borderId="2" xfId="0" applyFont="1" applyBorder="1" applyAlignment="1">
      <alignment wrapText="1"/>
    </xf>
    <xf numFmtId="0" fontId="6" fillId="4" borderId="3" xfId="0" applyFont="1" applyFill="1" applyBorder="1" applyAlignment="1">
      <alignment wrapText="1"/>
    </xf>
    <xf numFmtId="0" fontId="7" fillId="4" borderId="3" xfId="0" applyFont="1" applyFill="1" applyBorder="1" applyAlignment="1">
      <alignment wrapText="1"/>
    </xf>
    <xf numFmtId="0" fontId="25" fillId="3" borderId="3" xfId="0" applyFont="1" applyFill="1" applyBorder="1" applyAlignment="1">
      <alignment wrapText="1"/>
    </xf>
    <xf numFmtId="0" fontId="5" fillId="3" borderId="10" xfId="0" applyFont="1" applyFill="1" applyBorder="1" applyAlignment="1">
      <alignment wrapText="1"/>
    </xf>
    <xf numFmtId="0" fontId="21" fillId="0" borderId="6" xfId="0" applyFont="1" applyFill="1" applyBorder="1" applyAlignment="1">
      <alignment wrapText="1"/>
    </xf>
    <xf numFmtId="0" fontId="5" fillId="3" borderId="13" xfId="0" applyFont="1" applyFill="1" applyBorder="1" applyAlignment="1">
      <alignment wrapText="1"/>
    </xf>
    <xf numFmtId="0" fontId="5" fillId="10" borderId="0" xfId="0" applyFont="1" applyFill="1" applyBorder="1" applyAlignment="1">
      <alignment wrapText="1"/>
    </xf>
    <xf numFmtId="0" fontId="9" fillId="7" borderId="2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/>
    </xf>
    <xf numFmtId="0" fontId="25" fillId="4" borderId="3" xfId="0" applyFont="1" applyFill="1" applyBorder="1" applyAlignment="1">
      <alignment horizontal="left" vertical="center"/>
    </xf>
    <xf numFmtId="0" fontId="25" fillId="5" borderId="3" xfId="0" applyFont="1" applyFill="1" applyBorder="1" applyAlignment="1">
      <alignment horizontal="left" vertical="center"/>
    </xf>
    <xf numFmtId="0" fontId="5" fillId="9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13" fillId="11" borderId="3" xfId="2" applyBorder="1" applyAlignment="1">
      <alignment wrapText="1"/>
    </xf>
    <xf numFmtId="0" fontId="13" fillId="11" borderId="14" xfId="2" applyBorder="1" applyAlignment="1">
      <alignment wrapText="1"/>
    </xf>
  </cellXfs>
  <cellStyles count="3">
    <cellStyle name="Good" xfId="2" builtinId="26"/>
    <cellStyle name="Normal" xfId="0" builtinId="0"/>
    <cellStyle name="Normal 4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Abel/Documents/CartONG/SENS/SENS_v3_GLO_forms_xls/GLO_V3_DM_EN_FR_AR_SW_01-X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</sheetPr>
  <dimension ref="A1:J68"/>
  <sheetViews>
    <sheetView tabSelected="1" zoomScale="107" zoomScaleNormal="8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L20" sqref="L20"/>
    </sheetView>
  </sheetViews>
  <sheetFormatPr baseColWidth="10" defaultColWidth="10.6640625" defaultRowHeight="19"/>
  <cols>
    <col min="1" max="1" width="22.5" style="71" customWidth="1"/>
    <col min="2" max="2" width="24" style="72" customWidth="1"/>
    <col min="3" max="3" width="44.6640625" style="73" customWidth="1"/>
    <col min="4" max="4" width="12.5" style="71" customWidth="1"/>
    <col min="5" max="5" width="14.1640625" style="71" customWidth="1"/>
    <col min="6" max="6" width="12.6640625" style="74" customWidth="1"/>
    <col min="7" max="7" width="16.1640625" style="75" customWidth="1"/>
    <col min="8" max="8" width="20.1640625" style="76" customWidth="1"/>
    <col min="9" max="9" width="11.1640625" style="76" customWidth="1"/>
    <col min="10" max="10" width="59.1640625" style="107" customWidth="1"/>
    <col min="11" max="16384" width="10.6640625" style="67"/>
  </cols>
  <sheetData>
    <row r="1" spans="1:10" s="66" customFormat="1">
      <c r="A1" s="108" t="s">
        <v>0</v>
      </c>
      <c r="B1" s="109" t="s">
        <v>1</v>
      </c>
      <c r="C1" s="109" t="s">
        <v>2</v>
      </c>
      <c r="D1" s="108" t="s">
        <v>3</v>
      </c>
      <c r="E1" s="108" t="s">
        <v>4</v>
      </c>
      <c r="F1" s="51" t="s">
        <v>5</v>
      </c>
      <c r="G1" s="52" t="s">
        <v>6</v>
      </c>
      <c r="H1" s="50" t="s">
        <v>7</v>
      </c>
      <c r="I1" s="50" t="s">
        <v>8</v>
      </c>
      <c r="J1" s="50" t="s">
        <v>9</v>
      </c>
    </row>
    <row r="2" spans="1:10" ht="17">
      <c r="A2" s="14" t="s">
        <v>10</v>
      </c>
      <c r="B2" s="14" t="s">
        <v>10</v>
      </c>
      <c r="C2" s="12" t="s">
        <v>10</v>
      </c>
      <c r="D2" s="14"/>
      <c r="E2" s="14"/>
      <c r="F2" s="24"/>
      <c r="G2" s="10"/>
      <c r="H2" s="7"/>
      <c r="I2" s="7"/>
      <c r="J2" s="96"/>
    </row>
    <row r="3" spans="1:10" ht="18">
      <c r="A3" s="17" t="s">
        <v>11</v>
      </c>
      <c r="B3" s="17" t="s">
        <v>11</v>
      </c>
      <c r="C3" s="12" t="s">
        <v>11</v>
      </c>
      <c r="D3" s="14"/>
      <c r="E3" s="14"/>
      <c r="F3" s="24"/>
      <c r="G3" s="10"/>
      <c r="H3" s="7"/>
      <c r="I3" s="7"/>
      <c r="J3" s="96"/>
    </row>
    <row r="4" spans="1:10" ht="18">
      <c r="A4" s="17" t="s">
        <v>53</v>
      </c>
      <c r="B4" s="17" t="s">
        <v>103</v>
      </c>
      <c r="C4" s="12"/>
      <c r="D4" s="14"/>
      <c r="E4" s="14"/>
      <c r="F4" s="24"/>
      <c r="G4" s="10"/>
      <c r="H4" s="7"/>
      <c r="I4" s="7"/>
      <c r="J4" s="96" t="s">
        <v>104</v>
      </c>
    </row>
    <row r="5" spans="1:10" ht="18">
      <c r="A5" s="17" t="s">
        <v>12</v>
      </c>
      <c r="B5" s="17" t="s">
        <v>12</v>
      </c>
      <c r="C5" s="12" t="s">
        <v>12</v>
      </c>
      <c r="D5" s="14"/>
      <c r="E5" s="14"/>
      <c r="F5" s="24"/>
      <c r="G5" s="10"/>
      <c r="H5" s="7"/>
      <c r="I5" s="7"/>
      <c r="J5" s="96"/>
    </row>
    <row r="6" spans="1:10" ht="17">
      <c r="A6" s="19" t="s">
        <v>13</v>
      </c>
      <c r="B6" s="19" t="s">
        <v>78</v>
      </c>
      <c r="C6" s="59" t="s">
        <v>67</v>
      </c>
      <c r="D6" s="19"/>
      <c r="E6" s="19"/>
      <c r="F6" s="60"/>
      <c r="G6" s="9"/>
      <c r="H6" s="5"/>
      <c r="I6" s="5"/>
      <c r="J6" s="97"/>
    </row>
    <row r="7" spans="1:10" ht="17">
      <c r="A7" s="19" t="s">
        <v>55</v>
      </c>
      <c r="B7" s="19"/>
      <c r="C7" s="59" t="s">
        <v>67</v>
      </c>
      <c r="D7" s="19"/>
      <c r="E7" s="19"/>
      <c r="F7" s="60"/>
      <c r="G7" s="9"/>
      <c r="H7" s="5"/>
      <c r="I7" s="5"/>
      <c r="J7" s="97"/>
    </row>
    <row r="8" spans="1:10" ht="17">
      <c r="A8" s="55" t="s">
        <v>45</v>
      </c>
      <c r="B8" s="55" t="s">
        <v>1</v>
      </c>
      <c r="C8" s="56" t="s">
        <v>105</v>
      </c>
      <c r="D8" s="55" t="s">
        <v>14</v>
      </c>
      <c r="E8" s="55"/>
      <c r="F8" s="26"/>
      <c r="G8" s="57"/>
      <c r="H8" s="58"/>
      <c r="I8" s="58"/>
      <c r="J8" s="98"/>
    </row>
    <row r="9" spans="1:10" ht="17">
      <c r="A9" s="14" t="s">
        <v>16</v>
      </c>
      <c r="B9" s="14" t="s">
        <v>17</v>
      </c>
      <c r="C9" s="12" t="s">
        <v>68</v>
      </c>
      <c r="D9" s="14" t="s">
        <v>14</v>
      </c>
      <c r="E9" s="14"/>
      <c r="F9" s="24"/>
      <c r="G9" s="10"/>
      <c r="H9" s="7" t="s">
        <v>46</v>
      </c>
      <c r="I9" s="7"/>
      <c r="J9" s="96"/>
    </row>
    <row r="10" spans="1:10" ht="17">
      <c r="A10" s="14" t="s">
        <v>18</v>
      </c>
      <c r="B10" s="14" t="s">
        <v>19</v>
      </c>
      <c r="C10" s="12" t="s">
        <v>69</v>
      </c>
      <c r="D10" s="14" t="s">
        <v>14</v>
      </c>
      <c r="E10" s="14"/>
      <c r="F10" s="24"/>
      <c r="G10" s="10" t="s">
        <v>100</v>
      </c>
      <c r="H10" s="7"/>
      <c r="I10" s="7"/>
      <c r="J10" s="96"/>
    </row>
    <row r="11" spans="1:10" s="91" customFormat="1" ht="17">
      <c r="A11" s="14" t="s">
        <v>25</v>
      </c>
      <c r="B11" s="14" t="s">
        <v>29</v>
      </c>
      <c r="C11" s="12" t="s">
        <v>71</v>
      </c>
      <c r="D11" s="14" t="s">
        <v>14</v>
      </c>
      <c r="E11" s="14"/>
      <c r="F11" s="24"/>
      <c r="G11" s="10" t="s">
        <v>100</v>
      </c>
      <c r="H11" s="7"/>
      <c r="I11" s="7"/>
      <c r="J11" s="96"/>
    </row>
    <row r="12" spans="1:10" ht="17">
      <c r="A12" s="14" t="s">
        <v>35</v>
      </c>
      <c r="B12" s="14" t="s">
        <v>79</v>
      </c>
      <c r="C12" s="12" t="s">
        <v>72</v>
      </c>
      <c r="D12" s="14" t="s">
        <v>14</v>
      </c>
      <c r="E12" s="14"/>
      <c r="F12" s="24"/>
      <c r="G12" s="10" t="s">
        <v>100</v>
      </c>
      <c r="H12" s="7"/>
      <c r="I12" s="7"/>
      <c r="J12" s="96"/>
    </row>
    <row r="13" spans="1:10" s="11" customFormat="1" ht="36">
      <c r="A13" s="16" t="s">
        <v>45</v>
      </c>
      <c r="B13" s="16" t="s">
        <v>106</v>
      </c>
      <c r="C13" s="15" t="s">
        <v>107</v>
      </c>
      <c r="D13" s="16" t="s">
        <v>14</v>
      </c>
      <c r="E13" s="16"/>
      <c r="F13" s="25" t="s">
        <v>80</v>
      </c>
      <c r="G13" s="36"/>
      <c r="H13" s="32"/>
      <c r="I13" s="32"/>
      <c r="J13" s="99"/>
    </row>
    <row r="14" spans="1:10" s="11" customFormat="1" ht="36">
      <c r="A14" s="16" t="s">
        <v>18</v>
      </c>
      <c r="B14" s="16" t="s">
        <v>81</v>
      </c>
      <c r="C14" s="15" t="s">
        <v>73</v>
      </c>
      <c r="D14" s="16" t="s">
        <v>14</v>
      </c>
      <c r="E14" s="16"/>
      <c r="F14" s="25" t="s">
        <v>80</v>
      </c>
      <c r="G14" s="36" t="s">
        <v>100</v>
      </c>
      <c r="H14" s="32"/>
      <c r="I14" s="32"/>
      <c r="J14" s="99"/>
    </row>
    <row r="15" spans="1:10" s="11" customFormat="1" ht="36">
      <c r="A15" s="16" t="s">
        <v>16</v>
      </c>
      <c r="B15" s="16" t="s">
        <v>82</v>
      </c>
      <c r="C15" s="15" t="s">
        <v>74</v>
      </c>
      <c r="D15" s="16" t="s">
        <v>14</v>
      </c>
      <c r="E15" s="16"/>
      <c r="F15" s="25" t="s">
        <v>80</v>
      </c>
      <c r="G15" s="36"/>
      <c r="H15" s="32" t="s">
        <v>46</v>
      </c>
      <c r="I15" s="32"/>
      <c r="J15" s="99"/>
    </row>
    <row r="16" spans="1:10" s="95" customFormat="1" ht="36">
      <c r="A16" s="35" t="s">
        <v>25</v>
      </c>
      <c r="B16" s="35" t="s">
        <v>83</v>
      </c>
      <c r="C16" s="92" t="s">
        <v>75</v>
      </c>
      <c r="D16" s="35" t="s">
        <v>14</v>
      </c>
      <c r="E16" s="35"/>
      <c r="F16" s="93" t="s">
        <v>80</v>
      </c>
      <c r="G16" s="94" t="s">
        <v>100</v>
      </c>
      <c r="H16" s="39"/>
      <c r="I16" s="39"/>
      <c r="J16" s="100"/>
    </row>
    <row r="17" spans="1:10" ht="17">
      <c r="A17" s="14" t="s">
        <v>16</v>
      </c>
      <c r="B17" s="14" t="s">
        <v>49</v>
      </c>
      <c r="C17" s="12" t="s">
        <v>76</v>
      </c>
      <c r="D17" s="14" t="s">
        <v>14</v>
      </c>
      <c r="E17" s="14"/>
      <c r="F17" s="24"/>
      <c r="G17" s="10"/>
      <c r="H17" s="7" t="s">
        <v>84</v>
      </c>
      <c r="I17" s="7"/>
      <c r="J17" s="96"/>
    </row>
    <row r="18" spans="1:10" s="68" customFormat="1" ht="17">
      <c r="A18" s="110" t="s">
        <v>47</v>
      </c>
      <c r="B18" s="111" t="s">
        <v>50</v>
      </c>
      <c r="C18" s="112" t="s">
        <v>59</v>
      </c>
      <c r="D18" s="110"/>
      <c r="E18" s="113" t="s">
        <v>48</v>
      </c>
      <c r="F18" s="27"/>
      <c r="G18" s="37"/>
      <c r="H18" s="2"/>
      <c r="I18" s="2"/>
      <c r="J18" s="101"/>
    </row>
    <row r="19" spans="1:10" s="69" customFormat="1" ht="35">
      <c r="A19" s="18" t="s">
        <v>45</v>
      </c>
      <c r="B19" s="18" t="s">
        <v>108</v>
      </c>
      <c r="C19" s="13" t="s">
        <v>109</v>
      </c>
      <c r="D19" s="18" t="s">
        <v>14</v>
      </c>
      <c r="E19" s="114"/>
      <c r="F19" s="41"/>
      <c r="G19" s="42"/>
      <c r="H19" s="43"/>
      <c r="I19" s="44"/>
      <c r="J19" s="120" t="s">
        <v>117</v>
      </c>
    </row>
    <row r="20" spans="1:10" ht="35">
      <c r="A20" s="18" t="s">
        <v>18</v>
      </c>
      <c r="B20" s="18" t="s">
        <v>56</v>
      </c>
      <c r="C20" s="13" t="s">
        <v>112</v>
      </c>
      <c r="D20" s="18" t="s">
        <v>14</v>
      </c>
      <c r="E20" s="33"/>
      <c r="F20" s="28"/>
      <c r="G20" s="8" t="s">
        <v>100</v>
      </c>
      <c r="H20" s="3"/>
      <c r="I20" s="3"/>
      <c r="J20" s="120" t="s">
        <v>118</v>
      </c>
    </row>
    <row r="21" spans="1:10" ht="35">
      <c r="A21" s="18" t="s">
        <v>16</v>
      </c>
      <c r="B21" s="115" t="s">
        <v>57</v>
      </c>
      <c r="C21" s="13" t="s">
        <v>110</v>
      </c>
      <c r="D21" s="18" t="s">
        <v>14</v>
      </c>
      <c r="E21" s="33"/>
      <c r="F21" s="28"/>
      <c r="G21" s="8"/>
      <c r="H21" s="3" t="s">
        <v>51</v>
      </c>
      <c r="I21" s="3"/>
      <c r="J21" s="120" t="s">
        <v>119</v>
      </c>
    </row>
    <row r="22" spans="1:10" ht="36">
      <c r="A22" s="18" t="s">
        <v>25</v>
      </c>
      <c r="B22" s="115" t="s">
        <v>58</v>
      </c>
      <c r="C22" s="13" t="s">
        <v>111</v>
      </c>
      <c r="D22" s="18" t="s">
        <v>14</v>
      </c>
      <c r="E22" s="33"/>
      <c r="F22" s="28" t="s">
        <v>77</v>
      </c>
      <c r="G22" s="8" t="s">
        <v>100</v>
      </c>
      <c r="H22" s="3"/>
      <c r="I22" s="40"/>
      <c r="J22" s="121" t="s">
        <v>120</v>
      </c>
    </row>
    <row r="23" spans="1:10" ht="17">
      <c r="A23" s="111" t="s">
        <v>52</v>
      </c>
      <c r="B23" s="111" t="s">
        <v>50</v>
      </c>
      <c r="C23" s="116"/>
      <c r="D23" s="111"/>
      <c r="E23" s="117"/>
      <c r="F23" s="30"/>
      <c r="G23" s="38"/>
      <c r="H23" s="4"/>
      <c r="I23" s="4"/>
      <c r="J23" s="102"/>
    </row>
    <row r="24" spans="1:10" ht="17">
      <c r="A24" s="19" t="s">
        <v>15</v>
      </c>
      <c r="B24" s="19" t="s">
        <v>78</v>
      </c>
      <c r="C24" s="20"/>
      <c r="D24" s="19"/>
      <c r="E24" s="34"/>
      <c r="F24" s="29"/>
      <c r="G24" s="9"/>
      <c r="H24" s="5"/>
      <c r="I24" s="5"/>
      <c r="J24" s="97"/>
    </row>
    <row r="25" spans="1:10" s="68" customFormat="1" ht="17">
      <c r="A25" s="83" t="s">
        <v>13</v>
      </c>
      <c r="B25" s="83" t="s">
        <v>88</v>
      </c>
      <c r="C25" s="59" t="s">
        <v>89</v>
      </c>
      <c r="D25" s="83"/>
      <c r="E25" s="83"/>
      <c r="F25" s="86"/>
      <c r="G25" s="84"/>
      <c r="H25" s="85"/>
      <c r="I25" s="85"/>
      <c r="J25" s="103"/>
    </row>
    <row r="26" spans="1:10" ht="17">
      <c r="A26" s="61" t="s">
        <v>55</v>
      </c>
      <c r="B26" s="61"/>
      <c r="C26" s="31" t="s">
        <v>89</v>
      </c>
      <c r="D26" s="61"/>
      <c r="E26" s="61"/>
      <c r="F26" s="87"/>
      <c r="G26" s="62"/>
      <c r="H26" s="63"/>
      <c r="I26" s="63"/>
      <c r="J26" s="104"/>
    </row>
    <row r="27" spans="1:10" s="70" customFormat="1" ht="23.25" customHeight="1">
      <c r="A27" s="118" t="s">
        <v>90</v>
      </c>
      <c r="B27" s="118" t="s">
        <v>91</v>
      </c>
      <c r="C27" s="119" t="s">
        <v>87</v>
      </c>
      <c r="D27" s="118"/>
      <c r="E27" s="118"/>
      <c r="F27" s="88"/>
      <c r="G27" s="64"/>
      <c r="H27" s="65"/>
      <c r="I27" s="65"/>
      <c r="J27" s="105"/>
    </row>
    <row r="28" spans="1:10" s="70" customFormat="1" ht="29.25" customHeight="1">
      <c r="A28" s="118" t="s">
        <v>45</v>
      </c>
      <c r="B28" s="118" t="str">
        <f>B27&amp;"Other"</f>
        <v>hlth_commOther</v>
      </c>
      <c r="C28" s="119" t="s">
        <v>70</v>
      </c>
      <c r="D28" s="118"/>
      <c r="E28" s="118"/>
      <c r="F28" s="88" t="str">
        <f>"selected(${"&amp;B27&amp;"} , '88')"</f>
        <v>selected(${hlth_comm} , '88')</v>
      </c>
      <c r="G28" s="64"/>
      <c r="H28" s="65"/>
      <c r="I28" s="65"/>
      <c r="J28" s="105"/>
    </row>
    <row r="29" spans="1:10" ht="17">
      <c r="A29" s="77" t="s">
        <v>15</v>
      </c>
      <c r="B29" s="77" t="str">
        <f>B25</f>
        <v>hlth_communication</v>
      </c>
      <c r="C29" s="78"/>
      <c r="D29" s="77"/>
      <c r="E29" s="77"/>
      <c r="F29" s="89"/>
      <c r="G29" s="79"/>
      <c r="H29" s="80"/>
      <c r="I29" s="80"/>
      <c r="J29" s="106"/>
    </row>
    <row r="30" spans="1:10">
      <c r="F30" s="90"/>
    </row>
    <row r="31" spans="1:10">
      <c r="F31" s="90"/>
    </row>
    <row r="32" spans="1:10">
      <c r="F32" s="90"/>
    </row>
    <row r="33" spans="6:6">
      <c r="F33" s="90"/>
    </row>
    <row r="34" spans="6:6">
      <c r="F34" s="90"/>
    </row>
    <row r="68" ht="21" customHeight="1"/>
  </sheetData>
  <autoFilter ref="A1:J29" xr:uid="{00000000-0009-0000-0000-000002000000}"/>
  <pageMargins left="0.7" right="0.7" top="0.75" bottom="0.75" header="0.3" footer="0.3"/>
  <pageSetup paperSize="9"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/>
  </sheetPr>
  <dimension ref="A1:C17"/>
  <sheetViews>
    <sheetView zoomScale="125" workbookViewId="0">
      <pane ySplit="1" topLeftCell="A3" activePane="bottomLeft" state="frozen"/>
      <selection pane="bottomLeft" activeCell="C35" sqref="C35"/>
    </sheetView>
  </sheetViews>
  <sheetFormatPr baseColWidth="10" defaultColWidth="10.6640625" defaultRowHeight="14"/>
  <cols>
    <col min="1" max="1" width="21" style="21" customWidth="1"/>
    <col min="2" max="2" width="21" style="54" customWidth="1"/>
    <col min="3" max="3" width="39.83203125" style="21" customWidth="1"/>
    <col min="4" max="16384" width="10.6640625" style="49"/>
  </cols>
  <sheetData>
    <row r="1" spans="1:3" s="82" customFormat="1" ht="24" customHeight="1">
      <c r="A1" s="81" t="s">
        <v>20</v>
      </c>
      <c r="B1" s="81" t="s">
        <v>1</v>
      </c>
      <c r="C1" s="81" t="s">
        <v>2</v>
      </c>
    </row>
    <row r="2" spans="1:3">
      <c r="A2" s="21" t="s">
        <v>19</v>
      </c>
      <c r="B2" s="54" t="s">
        <v>23</v>
      </c>
      <c r="C2" s="22" t="s">
        <v>21</v>
      </c>
    </row>
    <row r="3" spans="1:3">
      <c r="A3" s="21" t="s">
        <v>19</v>
      </c>
      <c r="B3" s="54" t="s">
        <v>24</v>
      </c>
      <c r="C3" s="22" t="s">
        <v>22</v>
      </c>
    </row>
    <row r="4" spans="1:3">
      <c r="A4" s="21" t="s">
        <v>26</v>
      </c>
      <c r="B4" s="54" t="s">
        <v>40</v>
      </c>
      <c r="C4" s="6" t="s">
        <v>37</v>
      </c>
    </row>
    <row r="5" spans="1:3">
      <c r="A5" s="21" t="s">
        <v>26</v>
      </c>
      <c r="B5" s="54" t="s">
        <v>41</v>
      </c>
      <c r="C5" s="6" t="s">
        <v>27</v>
      </c>
    </row>
    <row r="6" spans="1:3">
      <c r="A6" s="21" t="s">
        <v>26</v>
      </c>
      <c r="B6" s="54" t="s">
        <v>42</v>
      </c>
      <c r="C6" s="6" t="s">
        <v>38</v>
      </c>
    </row>
    <row r="7" spans="1:3">
      <c r="A7" s="21" t="s">
        <v>26</v>
      </c>
      <c r="B7" s="54" t="s">
        <v>43</v>
      </c>
      <c r="C7" s="6" t="s">
        <v>39</v>
      </c>
    </row>
    <row r="8" spans="1:3">
      <c r="A8" s="21" t="s">
        <v>26</v>
      </c>
      <c r="B8" s="54" t="s">
        <v>44</v>
      </c>
      <c r="C8" s="6" t="s">
        <v>28</v>
      </c>
    </row>
    <row r="9" spans="1:3">
      <c r="A9" s="21" t="s">
        <v>26</v>
      </c>
      <c r="B9" s="54" t="s">
        <v>54</v>
      </c>
      <c r="C9" s="6" t="s">
        <v>36</v>
      </c>
    </row>
    <row r="10" spans="1:3">
      <c r="A10" s="21" t="s">
        <v>86</v>
      </c>
      <c r="B10" s="53" t="s">
        <v>95</v>
      </c>
      <c r="C10" s="21" t="s">
        <v>116</v>
      </c>
    </row>
    <row r="11" spans="1:3">
      <c r="A11" s="21" t="s">
        <v>86</v>
      </c>
      <c r="B11" s="53" t="s">
        <v>96</v>
      </c>
      <c r="C11" s="21" t="s">
        <v>92</v>
      </c>
    </row>
    <row r="12" spans="1:3">
      <c r="A12" s="21" t="s">
        <v>86</v>
      </c>
      <c r="B12" s="53" t="s">
        <v>97</v>
      </c>
      <c r="C12" s="21" t="s">
        <v>102</v>
      </c>
    </row>
    <row r="13" spans="1:3">
      <c r="A13" s="21" t="s">
        <v>86</v>
      </c>
      <c r="B13" s="53" t="s">
        <v>98</v>
      </c>
      <c r="C13" s="21" t="s">
        <v>93</v>
      </c>
    </row>
    <row r="14" spans="1:3">
      <c r="A14" s="21" t="s">
        <v>86</v>
      </c>
      <c r="B14" s="53" t="s">
        <v>99</v>
      </c>
      <c r="C14" s="21" t="s">
        <v>94</v>
      </c>
    </row>
    <row r="15" spans="1:3">
      <c r="A15" s="21" t="s">
        <v>86</v>
      </c>
      <c r="B15" s="53" t="s">
        <v>114</v>
      </c>
      <c r="C15" s="21" t="s">
        <v>85</v>
      </c>
    </row>
    <row r="16" spans="1:3">
      <c r="A16" s="21" t="s">
        <v>31</v>
      </c>
      <c r="B16" s="54" t="s">
        <v>14</v>
      </c>
      <c r="C16" s="21" t="s">
        <v>33</v>
      </c>
    </row>
    <row r="17" spans="1:3">
      <c r="A17" s="21" t="s">
        <v>31</v>
      </c>
      <c r="B17" s="54" t="s">
        <v>32</v>
      </c>
      <c r="C17" s="21" t="s">
        <v>34</v>
      </c>
    </row>
  </sheetData>
  <autoFilter ref="A1:C9" xr:uid="{00000000-0009-0000-0000-000003000000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/>
  </sheetPr>
  <dimension ref="A1:I2"/>
  <sheetViews>
    <sheetView workbookViewId="0">
      <selection activeCell="F16" sqref="F15:F16"/>
    </sheetView>
  </sheetViews>
  <sheetFormatPr baseColWidth="10" defaultColWidth="10.6640625" defaultRowHeight="16"/>
  <cols>
    <col min="1" max="1" width="52.5" style="1" customWidth="1"/>
    <col min="2" max="5" width="11" style="1"/>
    <col min="6" max="6" width="12.5" style="1" customWidth="1"/>
    <col min="7" max="7" width="52.6640625" style="1" customWidth="1"/>
    <col min="8" max="16384" width="10.6640625" style="1"/>
  </cols>
  <sheetData>
    <row r="1" spans="1:9" ht="15.75" customHeight="1">
      <c r="A1" s="45" t="s">
        <v>60</v>
      </c>
      <c r="B1" s="45" t="s">
        <v>61</v>
      </c>
      <c r="C1" s="45" t="s">
        <v>62</v>
      </c>
      <c r="D1" s="45" t="s">
        <v>63</v>
      </c>
      <c r="E1" s="45" t="s">
        <v>64</v>
      </c>
      <c r="F1" s="45" t="s">
        <v>65</v>
      </c>
      <c r="G1" s="45" t="s">
        <v>66</v>
      </c>
      <c r="H1" s="23" t="s">
        <v>101</v>
      </c>
      <c r="I1" s="46" t="s">
        <v>113</v>
      </c>
    </row>
    <row r="2" spans="1:9">
      <c r="A2" s="47" t="s">
        <v>115</v>
      </c>
      <c r="B2" s="47" t="s">
        <v>115</v>
      </c>
      <c r="C2" s="47"/>
      <c r="D2" s="47"/>
      <c r="E2" s="47"/>
      <c r="F2" s="47" t="s">
        <v>30</v>
      </c>
      <c r="G2" s="47"/>
      <c r="H2" s="47" t="s">
        <v>14</v>
      </c>
      <c r="I2" s="4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survey</vt:lpstr>
      <vt:lpstr>choices</vt:lpstr>
      <vt:lpstr>settings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Abel  Gelman</dc:creator>
  <cp:lastModifiedBy>Abel  Gelman</cp:lastModifiedBy>
  <dcterms:created xsi:type="dcterms:W3CDTF">2020-09-29T14:34:22Z</dcterms:created>
  <dcterms:modified xsi:type="dcterms:W3CDTF">2021-05-04T14:20:07Z</dcterms:modified>
</cp:coreProperties>
</file>