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HP_New Assingment\Kobo form test_GASN Project\Deployed Kobo file\"/>
    </mc:Choice>
  </mc:AlternateContent>
  <xr:revisionPtr revIDLastSave="0" documentId="13_ncr:1_{67E47A34-29E1-4E8A-80D8-CA3F1C01A4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choices!$A$1:$G$570</definedName>
    <definedName name="_xlnm._FilterDatabase" localSheetId="0" hidden="1">survey!$A$1:$Z$137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4" i="1" l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88" i="1"/>
  <c r="I87" i="1"/>
  <c r="I85" i="1"/>
  <c r="I75" i="1"/>
  <c r="I74" i="1"/>
  <c r="I77" i="1"/>
  <c r="I76" i="1"/>
  <c r="I130" i="1"/>
  <c r="I131" i="1"/>
  <c r="I129" i="1"/>
  <c r="K74" i="1"/>
  <c r="K21" i="1"/>
  <c r="I21" i="1"/>
  <c r="K23" i="1"/>
  <c r="I23" i="1"/>
  <c r="K73" i="1"/>
  <c r="I73" i="1"/>
  <c r="K55" i="1"/>
  <c r="K56" i="1"/>
  <c r="I55" i="1"/>
  <c r="I56" i="1"/>
  <c r="K82" i="1"/>
  <c r="I82" i="1"/>
  <c r="K81" i="1"/>
  <c r="I81" i="1"/>
  <c r="K128" i="1"/>
  <c r="I128" i="1"/>
  <c r="K124" i="1"/>
  <c r="I124" i="1"/>
  <c r="I43" i="1"/>
  <c r="K43" i="1"/>
  <c r="K137" i="1"/>
  <c r="K135" i="1"/>
  <c r="K133" i="1"/>
  <c r="K134" i="1"/>
  <c r="K127" i="1"/>
  <c r="K126" i="1"/>
  <c r="K125" i="1"/>
  <c r="K119" i="1"/>
  <c r="K118" i="1"/>
  <c r="K116" i="1"/>
  <c r="K91" i="1"/>
  <c r="K90" i="1"/>
  <c r="K89" i="1"/>
  <c r="K86" i="1"/>
  <c r="K80" i="1"/>
  <c r="K79" i="1"/>
  <c r="K77" i="1"/>
  <c r="K76" i="1"/>
  <c r="K72" i="1"/>
  <c r="K71" i="1"/>
  <c r="K70" i="1"/>
  <c r="K69" i="1"/>
  <c r="K68" i="1"/>
  <c r="K66" i="1"/>
  <c r="K65" i="1"/>
  <c r="K64" i="1"/>
  <c r="K63" i="1"/>
  <c r="K62" i="1"/>
  <c r="K61" i="1"/>
  <c r="K59" i="1"/>
  <c r="K58" i="1"/>
  <c r="K57" i="1"/>
  <c r="K54" i="1"/>
  <c r="K53" i="1"/>
  <c r="K52" i="1"/>
  <c r="K51" i="1"/>
  <c r="K50" i="1"/>
  <c r="K45" i="1"/>
  <c r="K44" i="1"/>
  <c r="K49" i="1"/>
  <c r="K48" i="1"/>
  <c r="K34" i="1"/>
  <c r="K33" i="1"/>
  <c r="K32" i="1"/>
  <c r="K29" i="1"/>
  <c r="K27" i="1"/>
  <c r="K26" i="1"/>
  <c r="K24" i="1"/>
  <c r="K22" i="1"/>
  <c r="K20" i="1"/>
  <c r="K18" i="1"/>
  <c r="K17" i="1"/>
  <c r="K16" i="1"/>
  <c r="K15" i="1"/>
  <c r="K14" i="1"/>
  <c r="K13" i="1"/>
  <c r="I137" i="1"/>
  <c r="I135" i="1"/>
  <c r="I133" i="1"/>
  <c r="I134" i="1"/>
  <c r="I127" i="1"/>
  <c r="I126" i="1"/>
  <c r="I125" i="1"/>
  <c r="I119" i="1"/>
  <c r="I118" i="1"/>
  <c r="I116" i="1"/>
  <c r="I91" i="1"/>
  <c r="I90" i="1"/>
  <c r="I89" i="1"/>
  <c r="I86" i="1"/>
  <c r="I80" i="1"/>
  <c r="I79" i="1"/>
  <c r="I72" i="1"/>
  <c r="I71" i="1"/>
  <c r="I70" i="1"/>
  <c r="I69" i="1"/>
  <c r="I68" i="1"/>
  <c r="I66" i="1"/>
  <c r="I65" i="1"/>
  <c r="I64" i="1"/>
  <c r="I63" i="1"/>
  <c r="I62" i="1"/>
  <c r="I61" i="1"/>
  <c r="I59" i="1"/>
  <c r="I58" i="1"/>
  <c r="I57" i="1"/>
  <c r="I54" i="1"/>
  <c r="I53" i="1"/>
  <c r="I52" i="1"/>
  <c r="I51" i="1"/>
  <c r="I50" i="1"/>
  <c r="I45" i="1"/>
  <c r="I44" i="1"/>
  <c r="I49" i="1"/>
  <c r="I48" i="1"/>
  <c r="I34" i="1"/>
  <c r="I33" i="1"/>
  <c r="I32" i="1"/>
  <c r="I29" i="1"/>
  <c r="I27" i="1"/>
  <c r="I26" i="1"/>
  <c r="I24" i="1"/>
  <c r="I22" i="1"/>
  <c r="I20" i="1"/>
  <c r="I18" i="1"/>
  <c r="I17" i="1"/>
  <c r="I16" i="1"/>
  <c r="I15" i="1"/>
  <c r="I14" i="1"/>
  <c r="I13" i="1"/>
  <c r="I12" i="1"/>
  <c r="K12" i="1"/>
  <c r="K10" i="1"/>
  <c r="K9" i="1"/>
  <c r="I10" i="1"/>
  <c r="I9" i="1"/>
  <c r="I117" i="1" l="1"/>
  <c r="K117" i="1"/>
</calcChain>
</file>

<file path=xl/sharedStrings.xml><?xml version="1.0" encoding="utf-8"?>
<sst xmlns="http://schemas.openxmlformats.org/spreadsheetml/2006/main" count="3349" uniqueCount="1847">
  <si>
    <t>type</t>
  </si>
  <si>
    <t>name</t>
  </si>
  <si>
    <t>required</t>
  </si>
  <si>
    <t>relevant</t>
  </si>
  <si>
    <t>choice_filter</t>
  </si>
  <si>
    <t>guidance_hint</t>
  </si>
  <si>
    <t>parameters</t>
  </si>
  <si>
    <t>start</t>
  </si>
  <si>
    <t>end</t>
  </si>
  <si>
    <t>note</t>
  </si>
  <si>
    <t>Project_Title_Ensur_a_and_Latin_America</t>
  </si>
  <si>
    <t>false</t>
  </si>
  <si>
    <t>General_Details</t>
  </si>
  <si>
    <t>true</t>
  </si>
  <si>
    <t>select_one district</t>
  </si>
  <si>
    <t>dist</t>
  </si>
  <si>
    <t>জেলা</t>
  </si>
  <si>
    <t>upz</t>
  </si>
  <si>
    <t>উপজেলা</t>
  </si>
  <si>
    <t>d_cat=${dist}</t>
  </si>
  <si>
    <t>select_one union</t>
  </si>
  <si>
    <t>union</t>
  </si>
  <si>
    <t>ইউনিয়ন</t>
  </si>
  <si>
    <t>uz_cat=${upz}</t>
  </si>
  <si>
    <t>select_one village</t>
  </si>
  <si>
    <t>village</t>
  </si>
  <si>
    <t>গ্রাম উন্নয়ন দলের নাম (ভিডিটি)</t>
  </si>
  <si>
    <t>up_cat=${union}</t>
  </si>
  <si>
    <t>text</t>
  </si>
  <si>
    <t>যদি ভি ডি টি নতুন হয়, তাহলে লিখুন (ঐচ্ছিক)</t>
  </si>
  <si>
    <t>ওয়ার্ড নম্বর</t>
  </si>
  <si>
    <t>কার্যক্রমের ধরণ</t>
  </si>
  <si>
    <t>অংশগ্রহণকারীর ধরণ</t>
  </si>
  <si>
    <t>এমএমএস কে পাবেন?</t>
  </si>
  <si>
    <t>integer</t>
  </si>
  <si>
    <t>list_name</t>
  </si>
  <si>
    <t>d_cat</t>
  </si>
  <si>
    <t>uz_cat</t>
  </si>
  <si>
    <t>up_cat</t>
  </si>
  <si>
    <t>1</t>
  </si>
  <si>
    <t>district</t>
  </si>
  <si>
    <t>Bagerhat</t>
  </si>
  <si>
    <t>47</t>
  </si>
  <si>
    <t>Khulna</t>
  </si>
  <si>
    <t>61</t>
  </si>
  <si>
    <t>Mymensingh</t>
  </si>
  <si>
    <t>64</t>
  </si>
  <si>
    <t>Naogaon</t>
  </si>
  <si>
    <t>2</t>
  </si>
  <si>
    <t>Batiaghata</t>
  </si>
  <si>
    <t>Fakirhat</t>
  </si>
  <si>
    <t>3</t>
  </si>
  <si>
    <t>Mymensingh Sadar</t>
  </si>
  <si>
    <t>4</t>
  </si>
  <si>
    <t>Patnitala</t>
  </si>
  <si>
    <t>5</t>
  </si>
  <si>
    <t>Sarankhola</t>
  </si>
  <si>
    <t>upazila</t>
  </si>
  <si>
    <t>4712</t>
  </si>
  <si>
    <t>134</t>
  </si>
  <si>
    <t>6152</t>
  </si>
  <si>
    <t>6475</t>
  </si>
  <si>
    <t>177</t>
  </si>
  <si>
    <t>13401</t>
  </si>
  <si>
    <t>Bahirdia Mansa</t>
  </si>
  <si>
    <t>615201</t>
  </si>
  <si>
    <t>Chor Issardia</t>
  </si>
  <si>
    <t>13402</t>
  </si>
  <si>
    <t>Betaga</t>
  </si>
  <si>
    <t>647501</t>
  </si>
  <si>
    <t>Akbarpur</t>
  </si>
  <si>
    <t>647502</t>
  </si>
  <si>
    <t>Amair</t>
  </si>
  <si>
    <t>647511</t>
  </si>
  <si>
    <t>Shihara</t>
  </si>
  <si>
    <t>647509</t>
  </si>
  <si>
    <t>Patichara</t>
  </si>
  <si>
    <t>17701</t>
  </si>
  <si>
    <t>Dhansagar</t>
  </si>
  <si>
    <t>13406</t>
  </si>
  <si>
    <t>Naldha-Mouvogh</t>
  </si>
  <si>
    <t>13403</t>
  </si>
  <si>
    <t>Fakirhat Sadar</t>
  </si>
  <si>
    <t>615203</t>
  </si>
  <si>
    <t>Dapunia</t>
  </si>
  <si>
    <t>647510</t>
  </si>
  <si>
    <t>647507</t>
  </si>
  <si>
    <t>Nazipur</t>
  </si>
  <si>
    <t>615205</t>
  </si>
  <si>
    <t>Khagdahar</t>
  </si>
  <si>
    <t>17704</t>
  </si>
  <si>
    <t>Southkali</t>
  </si>
  <si>
    <t>13407</t>
  </si>
  <si>
    <t>Piljongo</t>
  </si>
  <si>
    <t>17702</t>
  </si>
  <si>
    <t>Kontakata</t>
  </si>
  <si>
    <t>13405</t>
  </si>
  <si>
    <t>Mulghor</t>
  </si>
  <si>
    <t>647503</t>
  </si>
  <si>
    <t>Dibar</t>
  </si>
  <si>
    <t>647504</t>
  </si>
  <si>
    <t>Ghoshnagor</t>
  </si>
  <si>
    <t>13408</t>
  </si>
  <si>
    <t>Shuvodia</t>
  </si>
  <si>
    <t>471201</t>
  </si>
  <si>
    <t>615206</t>
  </si>
  <si>
    <t>Kustia</t>
  </si>
  <si>
    <t>647506</t>
  </si>
  <si>
    <t>Matindhor</t>
  </si>
  <si>
    <t>13404</t>
  </si>
  <si>
    <t>Lakhpur</t>
  </si>
  <si>
    <t>647505</t>
  </si>
  <si>
    <t>Khrisnapur</t>
  </si>
  <si>
    <t>615207</t>
  </si>
  <si>
    <t>Vabkhali</t>
  </si>
  <si>
    <t>17703</t>
  </si>
  <si>
    <t>Rayenda</t>
  </si>
  <si>
    <t>615202</t>
  </si>
  <si>
    <t>Chor Nilokhhiya</t>
  </si>
  <si>
    <t>471202</t>
  </si>
  <si>
    <t>Jalma</t>
  </si>
  <si>
    <t>647508</t>
  </si>
  <si>
    <t>Nirmoil</t>
  </si>
  <si>
    <t>615204</t>
  </si>
  <si>
    <t>Ghagra</t>
  </si>
  <si>
    <t>Attaka</t>
  </si>
  <si>
    <t>Char Borbila Niler Kuthi</t>
  </si>
  <si>
    <t>Talbari</t>
  </si>
  <si>
    <t>Alalpur Poshim para</t>
  </si>
  <si>
    <t>6</t>
  </si>
  <si>
    <t>Alalpur Purbo para</t>
  </si>
  <si>
    <t>7</t>
  </si>
  <si>
    <t>Amair Khamarpara</t>
  </si>
  <si>
    <t>8</t>
  </si>
  <si>
    <t>Amanta</t>
  </si>
  <si>
    <t>9</t>
  </si>
  <si>
    <t>Aminabad</t>
  </si>
  <si>
    <t>10</t>
  </si>
  <si>
    <t>Amragachia</t>
  </si>
  <si>
    <t>11</t>
  </si>
  <si>
    <t>Aruadanga</t>
  </si>
  <si>
    <t>12</t>
  </si>
  <si>
    <t>Asokanai</t>
  </si>
  <si>
    <t>13</t>
  </si>
  <si>
    <t>Attaki</t>
  </si>
  <si>
    <t>14</t>
  </si>
  <si>
    <t>Azmotpur</t>
  </si>
  <si>
    <t>15</t>
  </si>
  <si>
    <t>16</t>
  </si>
  <si>
    <t>Babnabaz</t>
  </si>
  <si>
    <t>17</t>
  </si>
  <si>
    <t>Baguriya</t>
  </si>
  <si>
    <t>18</t>
  </si>
  <si>
    <t>Bahadurpur</t>
  </si>
  <si>
    <t>19</t>
  </si>
  <si>
    <t>Bakultala</t>
  </si>
  <si>
    <t>20</t>
  </si>
  <si>
    <t>Baliyadanga Purbo para</t>
  </si>
  <si>
    <t>21</t>
  </si>
  <si>
    <t>Baliyadanga</t>
  </si>
  <si>
    <t>22</t>
  </si>
  <si>
    <t>Balugha</t>
  </si>
  <si>
    <t>23</t>
  </si>
  <si>
    <t>Baniakhali</t>
  </si>
  <si>
    <t>24</t>
  </si>
  <si>
    <t>25</t>
  </si>
  <si>
    <t>Bankroil</t>
  </si>
  <si>
    <t>26</t>
  </si>
  <si>
    <t>Barashiya Attaki</t>
  </si>
  <si>
    <t>27</t>
  </si>
  <si>
    <t>Barhatti</t>
  </si>
  <si>
    <t>28</t>
  </si>
  <si>
    <t>Baromaharandi</t>
  </si>
  <si>
    <t>29</t>
  </si>
  <si>
    <t>Bashbariya</t>
  </si>
  <si>
    <t>30</t>
  </si>
  <si>
    <t>Basskail</t>
  </si>
  <si>
    <t>31</t>
  </si>
  <si>
    <t>32</t>
  </si>
  <si>
    <t>Battilna</t>
  </si>
  <si>
    <t>33</t>
  </si>
  <si>
    <t>Bazar Kustia</t>
  </si>
  <si>
    <t>34</t>
  </si>
  <si>
    <t>Bazitpur Pochim para</t>
  </si>
  <si>
    <t>35</t>
  </si>
  <si>
    <t>Bazitpur Purbo para</t>
  </si>
  <si>
    <t>36</t>
  </si>
  <si>
    <t>Bazkola</t>
  </si>
  <si>
    <t>37</t>
  </si>
  <si>
    <t>Bengdom</t>
  </si>
  <si>
    <t>38</t>
  </si>
  <si>
    <t>39</t>
  </si>
  <si>
    <t>Bhabna Dash para</t>
  </si>
  <si>
    <t>40</t>
  </si>
  <si>
    <t>Bhabna</t>
  </si>
  <si>
    <t>41</t>
  </si>
  <si>
    <t>Bighai</t>
  </si>
  <si>
    <t>42</t>
  </si>
  <si>
    <t>Bodolpur</t>
  </si>
  <si>
    <t>43</t>
  </si>
  <si>
    <t>Bogi</t>
  </si>
  <si>
    <t>45</t>
  </si>
  <si>
    <t>Boiltoli</t>
  </si>
  <si>
    <t>46</t>
  </si>
  <si>
    <t>Bolabunia</t>
  </si>
  <si>
    <t>48</t>
  </si>
  <si>
    <t>Bondho Modol</t>
  </si>
  <si>
    <t>49</t>
  </si>
  <si>
    <t>Boram</t>
  </si>
  <si>
    <t>50</t>
  </si>
  <si>
    <t>Borian</t>
  </si>
  <si>
    <t>51</t>
  </si>
  <si>
    <t>Boshurabadh</t>
  </si>
  <si>
    <t>52</t>
  </si>
  <si>
    <t>Boyali</t>
  </si>
  <si>
    <t>53</t>
  </si>
  <si>
    <t>Branmonrakdia</t>
  </si>
  <si>
    <t>54</t>
  </si>
  <si>
    <t>Buni</t>
  </si>
  <si>
    <t>55</t>
  </si>
  <si>
    <t>Buzrukmamudpur</t>
  </si>
  <si>
    <t>56</t>
  </si>
  <si>
    <t>Chaderdon</t>
  </si>
  <si>
    <t>57</t>
  </si>
  <si>
    <t>Chakandaru</t>
  </si>
  <si>
    <t>58</t>
  </si>
  <si>
    <t>Chakdurdariom</t>
  </si>
  <si>
    <t>59</t>
  </si>
  <si>
    <t>Chakmomin</t>
  </si>
  <si>
    <t>60</t>
  </si>
  <si>
    <t>Chakmuli</t>
  </si>
  <si>
    <t>Chaksahbat</t>
  </si>
  <si>
    <t>62</t>
  </si>
  <si>
    <t>Chakuli</t>
  </si>
  <si>
    <t>63</t>
  </si>
  <si>
    <t>Chal Rayenda</t>
  </si>
  <si>
    <t>Chalitabunia</t>
  </si>
  <si>
    <t>65</t>
  </si>
  <si>
    <t>Chalksharif</t>
  </si>
  <si>
    <t>66</t>
  </si>
  <si>
    <t>67</t>
  </si>
  <si>
    <t>Char Borbila Moddho Para</t>
  </si>
  <si>
    <t>68</t>
  </si>
  <si>
    <t>Char Borbila Putamara</t>
  </si>
  <si>
    <t>69</t>
  </si>
  <si>
    <t>Char Durlova</t>
  </si>
  <si>
    <t>70</t>
  </si>
  <si>
    <t>Char Gobinda</t>
  </si>
  <si>
    <t>71</t>
  </si>
  <si>
    <t>Char Horipur Poshchim Para</t>
  </si>
  <si>
    <t>72</t>
  </si>
  <si>
    <t>Char Horipur Purbo Para</t>
  </si>
  <si>
    <t>73</t>
  </si>
  <si>
    <t>Char Laxmipur</t>
  </si>
  <si>
    <t>74</t>
  </si>
  <si>
    <t>Chato Bahirdia</t>
  </si>
  <si>
    <t>75</t>
  </si>
  <si>
    <t>Chokvabani</t>
  </si>
  <si>
    <t>76</t>
  </si>
  <si>
    <t>Chondipur</t>
  </si>
  <si>
    <t>77</t>
  </si>
  <si>
    <t>Chor Nilokhhiya (Diglapara)</t>
  </si>
  <si>
    <t>78</t>
  </si>
  <si>
    <t>Chor Nilokhhiya (Ujanpara)</t>
  </si>
  <si>
    <t>79</t>
  </si>
  <si>
    <t>Chor Nilokhhiya (Vatipara)</t>
  </si>
  <si>
    <t>80</t>
  </si>
  <si>
    <t>Choto Khazura</t>
  </si>
  <si>
    <t>81</t>
  </si>
  <si>
    <t>Choto Shuvodia</t>
  </si>
  <si>
    <t>82</t>
  </si>
  <si>
    <t>Choyghoria</t>
  </si>
  <si>
    <t>83</t>
  </si>
  <si>
    <t>Churkhai West</t>
  </si>
  <si>
    <t>84</t>
  </si>
  <si>
    <t>Chuyania</t>
  </si>
  <si>
    <t>85</t>
  </si>
  <si>
    <t>Dahar Mouvogh</t>
  </si>
  <si>
    <t>86</t>
  </si>
  <si>
    <t>Dakkhin Badal</t>
  </si>
  <si>
    <t>87</t>
  </si>
  <si>
    <t>Dapunia Vatipara (Vati Daounia)</t>
  </si>
  <si>
    <t>88</t>
  </si>
  <si>
    <t>Dargatala</t>
  </si>
  <si>
    <t>89</t>
  </si>
  <si>
    <t>Dasnagor</t>
  </si>
  <si>
    <t>90</t>
  </si>
  <si>
    <t>Deyapara</t>
  </si>
  <si>
    <t>91</t>
  </si>
  <si>
    <t>Dhansagor</t>
  </si>
  <si>
    <t>92</t>
  </si>
  <si>
    <t>Dhonpota</t>
  </si>
  <si>
    <t>93</t>
  </si>
  <si>
    <t>94</t>
  </si>
  <si>
    <t>Dochai</t>
  </si>
  <si>
    <t>95</t>
  </si>
  <si>
    <t>Dohazari</t>
  </si>
  <si>
    <t>96</t>
  </si>
  <si>
    <t>Dokkhin Kontakata</t>
  </si>
  <si>
    <t>97</t>
  </si>
  <si>
    <t>Dokkhin Rajapur</t>
  </si>
  <si>
    <t>98</t>
  </si>
  <si>
    <t>Dokkhin Southkhali</t>
  </si>
  <si>
    <t>99</t>
  </si>
  <si>
    <t>Dokkhin Tafalbari</t>
  </si>
  <si>
    <t>100</t>
  </si>
  <si>
    <t>Dori Kustia</t>
  </si>
  <si>
    <t>101</t>
  </si>
  <si>
    <t>Dori Vabkhali</t>
  </si>
  <si>
    <t>102</t>
  </si>
  <si>
    <t>Durgapur</t>
  </si>
  <si>
    <t>103</t>
  </si>
  <si>
    <t>Fahimpur</t>
  </si>
  <si>
    <t>104</t>
  </si>
  <si>
    <t>Falthita</t>
  </si>
  <si>
    <t>105</t>
  </si>
  <si>
    <t>Fokonda</t>
  </si>
  <si>
    <t>106</t>
  </si>
  <si>
    <t>Fultala</t>
  </si>
  <si>
    <t>107</t>
  </si>
  <si>
    <t>Gaganpur</t>
  </si>
  <si>
    <t>108</t>
  </si>
  <si>
    <t>Gahon</t>
  </si>
  <si>
    <t>109</t>
  </si>
  <si>
    <t>Ganjakuri</t>
  </si>
  <si>
    <t>110</t>
  </si>
  <si>
    <t>Ghagra (Morakuri)</t>
  </si>
  <si>
    <t>111</t>
  </si>
  <si>
    <t>Ghanosampur Poshchim Para</t>
  </si>
  <si>
    <t>112</t>
  </si>
  <si>
    <t>Ghanoshampur</t>
  </si>
  <si>
    <t>113</t>
  </si>
  <si>
    <t>114</t>
  </si>
  <si>
    <t>Gobindobati</t>
  </si>
  <si>
    <t>115</t>
  </si>
  <si>
    <t>Golbunia</t>
  </si>
  <si>
    <t>116</t>
  </si>
  <si>
    <t>Goneshampur</t>
  </si>
  <si>
    <t>117</t>
  </si>
  <si>
    <t>Gonkaher</t>
  </si>
  <si>
    <t>118</t>
  </si>
  <si>
    <t>Goyarpur</t>
  </si>
  <si>
    <t>119</t>
  </si>
  <si>
    <t>Gupal Nagar</t>
  </si>
  <si>
    <t>120</t>
  </si>
  <si>
    <t>Gurguriya</t>
  </si>
  <si>
    <t>121</t>
  </si>
  <si>
    <t>Gusta Charpara</t>
  </si>
  <si>
    <t>122</t>
  </si>
  <si>
    <t>Gusta Kandapara</t>
  </si>
  <si>
    <t>123</t>
  </si>
  <si>
    <t>Gusta Uttarpara</t>
  </si>
  <si>
    <t>124</t>
  </si>
  <si>
    <t>Gutin</t>
  </si>
  <si>
    <t>125</t>
  </si>
  <si>
    <t>Hagalpati</t>
  </si>
  <si>
    <t>126</t>
  </si>
  <si>
    <t>Hajrapara</t>
  </si>
  <si>
    <t>127</t>
  </si>
  <si>
    <t>Harpur</t>
  </si>
  <si>
    <t>128</t>
  </si>
  <si>
    <t>Harti</t>
  </si>
  <si>
    <t>129</t>
  </si>
  <si>
    <t>Hasenbegpur</t>
  </si>
  <si>
    <t>130</t>
  </si>
  <si>
    <t>Hatbati</t>
  </si>
  <si>
    <t>131</t>
  </si>
  <si>
    <t>Hatsawly</t>
  </si>
  <si>
    <t>132</t>
  </si>
  <si>
    <t>Hazrapukur</t>
  </si>
  <si>
    <t>133</t>
  </si>
  <si>
    <t>Hetalbunia Shoilmari</t>
  </si>
  <si>
    <t>Hoglabunia</t>
  </si>
  <si>
    <t>135</t>
  </si>
  <si>
    <t>Hogladanga</t>
  </si>
  <si>
    <t>136</t>
  </si>
  <si>
    <t>Holakandor</t>
  </si>
  <si>
    <t>137</t>
  </si>
  <si>
    <t>Hosla</t>
  </si>
  <si>
    <t>138</t>
  </si>
  <si>
    <t>139</t>
  </si>
  <si>
    <t>Jamalpur</t>
  </si>
  <si>
    <t>141</t>
  </si>
  <si>
    <t>Jaria Dakkhin Para</t>
  </si>
  <si>
    <t>142</t>
  </si>
  <si>
    <t>Jaria Mayet Kumra</t>
  </si>
  <si>
    <t>143</t>
  </si>
  <si>
    <t>Jaria</t>
  </si>
  <si>
    <t>145</t>
  </si>
  <si>
    <t>Jharbhanga</t>
  </si>
  <si>
    <t>146</t>
  </si>
  <si>
    <t>Jibonduari</t>
  </si>
  <si>
    <t>147</t>
  </si>
  <si>
    <t>Joypur</t>
  </si>
  <si>
    <t>148</t>
  </si>
  <si>
    <t>Kachuya</t>
  </si>
  <si>
    <t>149</t>
  </si>
  <si>
    <t>Kadomtala</t>
  </si>
  <si>
    <t>150</t>
  </si>
  <si>
    <t>Kahardanga</t>
  </si>
  <si>
    <t>151</t>
  </si>
  <si>
    <t>Kakdanga</t>
  </si>
  <si>
    <t>152</t>
  </si>
  <si>
    <t>Kalibari</t>
  </si>
  <si>
    <t>153</t>
  </si>
  <si>
    <t>Kalikapur</t>
  </si>
  <si>
    <t>154</t>
  </si>
  <si>
    <t>Kalkaliya</t>
  </si>
  <si>
    <t>155</t>
  </si>
  <si>
    <t>Kamerpara</t>
  </si>
  <si>
    <t>156</t>
  </si>
  <si>
    <t>Kamlabari</t>
  </si>
  <si>
    <t>157</t>
  </si>
  <si>
    <t>Kamolpur</t>
  </si>
  <si>
    <t>158</t>
  </si>
  <si>
    <t>Kamta</t>
  </si>
  <si>
    <t>159</t>
  </si>
  <si>
    <t>Kanchon</t>
  </si>
  <si>
    <t>160</t>
  </si>
  <si>
    <t>Kantakismot</t>
  </si>
  <si>
    <t>161</t>
  </si>
  <si>
    <t>Kashipur</t>
  </si>
  <si>
    <t>162</t>
  </si>
  <si>
    <t>Kastobuy</t>
  </si>
  <si>
    <t>163</t>
  </si>
  <si>
    <t>Katabari</t>
  </si>
  <si>
    <t>164</t>
  </si>
  <si>
    <t>Kataltala</t>
  </si>
  <si>
    <t>166</t>
  </si>
  <si>
    <t>Kathali</t>
  </si>
  <si>
    <t>167</t>
  </si>
  <si>
    <t>Katlasen</t>
  </si>
  <si>
    <t>168</t>
  </si>
  <si>
    <t>Keshobpur</t>
  </si>
  <si>
    <t>169</t>
  </si>
  <si>
    <t>Khajurbaria</t>
  </si>
  <si>
    <t>170</t>
  </si>
  <si>
    <t>Kharail</t>
  </si>
  <si>
    <t>171</t>
  </si>
  <si>
    <t>Khasna Rampur</t>
  </si>
  <si>
    <t>172</t>
  </si>
  <si>
    <t>Khazura</t>
  </si>
  <si>
    <t>173</t>
  </si>
  <si>
    <t>Khirsin</t>
  </si>
  <si>
    <t>174</t>
  </si>
  <si>
    <t>Kholshibunia</t>
  </si>
  <si>
    <t>175</t>
  </si>
  <si>
    <t>Koibartokhando</t>
  </si>
  <si>
    <t>176</t>
  </si>
  <si>
    <t>Kumarkali</t>
  </si>
  <si>
    <t>178</t>
  </si>
  <si>
    <t>Kundan</t>
  </si>
  <si>
    <t>179</t>
  </si>
  <si>
    <t>Kustia Chalkpara</t>
  </si>
  <si>
    <t>180</t>
  </si>
  <si>
    <t>Kustia Nodirpar</t>
  </si>
  <si>
    <t>181</t>
  </si>
  <si>
    <t>Lalchandropur</t>
  </si>
  <si>
    <t>182</t>
  </si>
  <si>
    <t>Mailmara</t>
  </si>
  <si>
    <t>183</t>
  </si>
  <si>
    <t>Maizbari</t>
  </si>
  <si>
    <t>184</t>
  </si>
  <si>
    <t>Maliya</t>
  </si>
  <si>
    <t>185</t>
  </si>
  <si>
    <t>Manasi</t>
  </si>
  <si>
    <t>186</t>
  </si>
  <si>
    <t>Mansa</t>
  </si>
  <si>
    <t>187</t>
  </si>
  <si>
    <t>Mansa Palpara</t>
  </si>
  <si>
    <t>188</t>
  </si>
  <si>
    <t>Maskata</t>
  </si>
  <si>
    <t>189</t>
  </si>
  <si>
    <t>Mather Par</t>
  </si>
  <si>
    <t>190</t>
  </si>
  <si>
    <t>Matiamtola</t>
  </si>
  <si>
    <t>191</t>
  </si>
  <si>
    <t>Mayarkhali</t>
  </si>
  <si>
    <t>192</t>
  </si>
  <si>
    <t>Mazihati</t>
  </si>
  <si>
    <t>193</t>
  </si>
  <si>
    <t>Mirzapur</t>
  </si>
  <si>
    <t>194</t>
  </si>
  <si>
    <t>Mobarakpur</t>
  </si>
  <si>
    <t>195</t>
  </si>
  <si>
    <t>Moddho Dapunia</t>
  </si>
  <si>
    <t>196</t>
  </si>
  <si>
    <t>Moddo Bahirdia</t>
  </si>
  <si>
    <t>197</t>
  </si>
  <si>
    <t>Moddo Kontakata</t>
  </si>
  <si>
    <t>198</t>
  </si>
  <si>
    <t>Mohespur</t>
  </si>
  <si>
    <t>199</t>
  </si>
  <si>
    <t>Mouvogh Purbo Para</t>
  </si>
  <si>
    <t>200</t>
  </si>
  <si>
    <t>Mouvogh Uper Poshchim Para</t>
  </si>
  <si>
    <t>201</t>
  </si>
  <si>
    <t>Mouvogh</t>
  </si>
  <si>
    <t>202</t>
  </si>
  <si>
    <t>Mudarpur Poshchim Para</t>
  </si>
  <si>
    <t>203</t>
  </si>
  <si>
    <t>Mudarpur Purbo Para</t>
  </si>
  <si>
    <t>204</t>
  </si>
  <si>
    <t>205</t>
  </si>
  <si>
    <t>Nadour</t>
  </si>
  <si>
    <t>206</t>
  </si>
  <si>
    <t>207</t>
  </si>
  <si>
    <t>Nalbunia</t>
  </si>
  <si>
    <t>208</t>
  </si>
  <si>
    <t>Nalbuniya</t>
  </si>
  <si>
    <t>209</t>
  </si>
  <si>
    <t>Naldha Ukilpara</t>
  </si>
  <si>
    <t>210</t>
  </si>
  <si>
    <t>Naldha</t>
  </si>
  <si>
    <t>211</t>
  </si>
  <si>
    <t>Nandash</t>
  </si>
  <si>
    <t>213</t>
  </si>
  <si>
    <t>Nehalia Kanda</t>
  </si>
  <si>
    <t>214</t>
  </si>
  <si>
    <t>Nepalpur</t>
  </si>
  <si>
    <t>215</t>
  </si>
  <si>
    <t>216</t>
  </si>
  <si>
    <t>Nodhuni</t>
  </si>
  <si>
    <t>217</t>
  </si>
  <si>
    <t>Nowapara</t>
  </si>
  <si>
    <t>218</t>
  </si>
  <si>
    <t>Olipur</t>
  </si>
  <si>
    <t>219</t>
  </si>
  <si>
    <t>Oyari</t>
  </si>
  <si>
    <t>220</t>
  </si>
  <si>
    <t>Poshchim Bahirdia</t>
  </si>
  <si>
    <t>221</t>
  </si>
  <si>
    <t>Poshchim Rajapur</t>
  </si>
  <si>
    <t>222</t>
  </si>
  <si>
    <t>Padma Pukur</t>
  </si>
  <si>
    <t>223</t>
  </si>
  <si>
    <t>Pagla Diyapara</t>
  </si>
  <si>
    <t>224</t>
  </si>
  <si>
    <t>Pagla Shyamnagor</t>
  </si>
  <si>
    <t>225</t>
  </si>
  <si>
    <t>Paharkata</t>
  </si>
  <si>
    <t>226</t>
  </si>
  <si>
    <t>Paikbanda</t>
  </si>
  <si>
    <t>227</t>
  </si>
  <si>
    <t>Paikpara</t>
  </si>
  <si>
    <t>228</t>
  </si>
  <si>
    <t>Pakor</t>
  </si>
  <si>
    <t>229</t>
  </si>
  <si>
    <t>Panboram</t>
  </si>
  <si>
    <t>230</t>
  </si>
  <si>
    <t>Paniora</t>
  </si>
  <si>
    <t>231</t>
  </si>
  <si>
    <t>Parail</t>
  </si>
  <si>
    <t>232</t>
  </si>
  <si>
    <t>Parasawli</t>
  </si>
  <si>
    <t>233</t>
  </si>
  <si>
    <t>Poshchim Baro Shuvodia</t>
  </si>
  <si>
    <t>234</t>
  </si>
  <si>
    <t>Pathurighata</t>
  </si>
  <si>
    <t>235</t>
  </si>
  <si>
    <t>Patiamlai</t>
  </si>
  <si>
    <t>236</t>
  </si>
  <si>
    <t>Piljongo Beharapara</t>
  </si>
  <si>
    <t>237</t>
  </si>
  <si>
    <t>Piljongo Dash Para</t>
  </si>
  <si>
    <t>238</t>
  </si>
  <si>
    <t>239</t>
  </si>
  <si>
    <t>Poshchim Khada</t>
  </si>
  <si>
    <t>240</t>
  </si>
  <si>
    <t>Polipara</t>
  </si>
  <si>
    <t>241</t>
  </si>
  <si>
    <t>Pon Ghagra</t>
  </si>
  <si>
    <t>242</t>
  </si>
  <si>
    <t>Puliamari</t>
  </si>
  <si>
    <t>243</t>
  </si>
  <si>
    <t>Purbo Baro Shuvodia</t>
  </si>
  <si>
    <t>244</t>
  </si>
  <si>
    <t>Purbo Chato Bahirdia</t>
  </si>
  <si>
    <t>245</t>
  </si>
  <si>
    <t>Purbo Khada</t>
  </si>
  <si>
    <t>246</t>
  </si>
  <si>
    <t>Purbo Patichara</t>
  </si>
  <si>
    <t>247</t>
  </si>
  <si>
    <t>Purbo Rajapur</t>
  </si>
  <si>
    <t>248</t>
  </si>
  <si>
    <t>Putiali</t>
  </si>
  <si>
    <t>249</t>
  </si>
  <si>
    <t>Putiali Nodirpar</t>
  </si>
  <si>
    <t>250</t>
  </si>
  <si>
    <t>Putialir Char</t>
  </si>
  <si>
    <t>251</t>
  </si>
  <si>
    <t>Putimari</t>
  </si>
  <si>
    <t>252</t>
  </si>
  <si>
    <t>Radhanagor</t>
  </si>
  <si>
    <t>253</t>
  </si>
  <si>
    <t>Raghunathpur</t>
  </si>
  <si>
    <t>254</t>
  </si>
  <si>
    <t>Ragobpur Purbo Para</t>
  </si>
  <si>
    <t>255</t>
  </si>
  <si>
    <t>Ragobpur Poshchim Para</t>
  </si>
  <si>
    <t>256</t>
  </si>
  <si>
    <t>Rahamatpur</t>
  </si>
  <si>
    <t>257</t>
  </si>
  <si>
    <t>Rahimapur</t>
  </si>
  <si>
    <t>258</t>
  </si>
  <si>
    <t>Rajair</t>
  </si>
  <si>
    <t>259</t>
  </si>
  <si>
    <t>Rajbadh</t>
  </si>
  <si>
    <t>260</t>
  </si>
  <si>
    <t>Rajeshor</t>
  </si>
  <si>
    <t>261</t>
  </si>
  <si>
    <t>Rajgonj</t>
  </si>
  <si>
    <t>262</t>
  </si>
  <si>
    <t>Rajpat</t>
  </si>
  <si>
    <t>263</t>
  </si>
  <si>
    <t>Ram Rampur</t>
  </si>
  <si>
    <t>264</t>
  </si>
  <si>
    <t>Ramjibonpur</t>
  </si>
  <si>
    <t>265</t>
  </si>
  <si>
    <t>Ramnagor</t>
  </si>
  <si>
    <t>266</t>
  </si>
  <si>
    <t>Rampur</t>
  </si>
  <si>
    <t>267</t>
  </si>
  <si>
    <t>Rangemari</t>
  </si>
  <si>
    <t>268</t>
  </si>
  <si>
    <t>Ratiya Rajapur</t>
  </si>
  <si>
    <t>269</t>
  </si>
  <si>
    <t>Rautara</t>
  </si>
  <si>
    <t>270</t>
  </si>
  <si>
    <t>272</t>
  </si>
  <si>
    <t>Rupakhali</t>
  </si>
  <si>
    <t>273</t>
  </si>
  <si>
    <t>Rupgaram</t>
  </si>
  <si>
    <t>274</t>
  </si>
  <si>
    <t>Sagor</t>
  </si>
  <si>
    <t>275</t>
  </si>
  <si>
    <t>Sankarpur</t>
  </si>
  <si>
    <t>276</t>
  </si>
  <si>
    <t>277</t>
  </si>
  <si>
    <t>Sasuli</t>
  </si>
  <si>
    <t>278</t>
  </si>
  <si>
    <t>Shacibuniya</t>
  </si>
  <si>
    <t>279</t>
  </si>
  <si>
    <t>Shakpara</t>
  </si>
  <si>
    <t>280</t>
  </si>
  <si>
    <t>Shambagat</t>
  </si>
  <si>
    <t>281</t>
  </si>
  <si>
    <t>Shampur</t>
  </si>
  <si>
    <t>282</t>
  </si>
  <si>
    <t>Shatbaria</t>
  </si>
  <si>
    <t>283</t>
  </si>
  <si>
    <t>Shatsika</t>
  </si>
  <si>
    <t>284</t>
  </si>
  <si>
    <t>Shattala</t>
  </si>
  <si>
    <t>285</t>
  </si>
  <si>
    <t>Sherpur</t>
  </si>
  <si>
    <t>286</t>
  </si>
  <si>
    <t>287</t>
  </si>
  <si>
    <t>Shingati</t>
  </si>
  <si>
    <t>288</t>
  </si>
  <si>
    <t>Shinghondhi</t>
  </si>
  <si>
    <t>289</t>
  </si>
  <si>
    <t>Sholpo Borian</t>
  </si>
  <si>
    <t>290</t>
  </si>
  <si>
    <t>Sonakhali</t>
  </si>
  <si>
    <t>291</t>
  </si>
  <si>
    <t>Sonatala</t>
  </si>
  <si>
    <t>292</t>
  </si>
  <si>
    <t>Subrazpur</t>
  </si>
  <si>
    <t>293</t>
  </si>
  <si>
    <t>Suhila</t>
  </si>
  <si>
    <t>294</t>
  </si>
  <si>
    <t>Surhotti Fakirpara</t>
  </si>
  <si>
    <t>295</t>
  </si>
  <si>
    <t>Surhotti Mollapara</t>
  </si>
  <si>
    <t>296</t>
  </si>
  <si>
    <t>Syedmoholla</t>
  </si>
  <si>
    <t>297</t>
  </si>
  <si>
    <t>Talma</t>
  </si>
  <si>
    <t>298</t>
  </si>
  <si>
    <t>Tan Katlasen</t>
  </si>
  <si>
    <t>299</t>
  </si>
  <si>
    <t>Taragai</t>
  </si>
  <si>
    <t>300</t>
  </si>
  <si>
    <t>Tekatiya</t>
  </si>
  <si>
    <t>301</t>
  </si>
  <si>
    <t>Tetultala</t>
  </si>
  <si>
    <t>302</t>
  </si>
  <si>
    <t>Usti</t>
  </si>
  <si>
    <t>303</t>
  </si>
  <si>
    <t>Uttar Kontakata</t>
  </si>
  <si>
    <t>304</t>
  </si>
  <si>
    <t>Uttar Rajapur</t>
  </si>
  <si>
    <t>305</t>
  </si>
  <si>
    <t>Uttar Southkhali</t>
  </si>
  <si>
    <t>306</t>
  </si>
  <si>
    <t>Uttar Tafalbari</t>
  </si>
  <si>
    <t>307</t>
  </si>
  <si>
    <t>Uttarampur</t>
  </si>
  <si>
    <t>308</t>
  </si>
  <si>
    <t>Uttor Kajipar</t>
  </si>
  <si>
    <t>309</t>
  </si>
  <si>
    <t>Uttor Tafalbari</t>
  </si>
  <si>
    <t>310</t>
  </si>
  <si>
    <t>Uzan Ghagra</t>
  </si>
  <si>
    <t>311</t>
  </si>
  <si>
    <t>Uzirpur</t>
  </si>
  <si>
    <t>312</t>
  </si>
  <si>
    <t>Vabkhali Dokkhin</t>
  </si>
  <si>
    <t>313</t>
  </si>
  <si>
    <t>Vabkhali Uttor</t>
  </si>
  <si>
    <t>314</t>
  </si>
  <si>
    <t>Vati Ghagra Vatipara</t>
  </si>
  <si>
    <t>315</t>
  </si>
  <si>
    <t>Vati Ghagra Ujanpara</t>
  </si>
  <si>
    <t>317</t>
  </si>
  <si>
    <t>Vottokhamar</t>
  </si>
  <si>
    <t>318</t>
  </si>
  <si>
    <t>Warikhanda</t>
  </si>
  <si>
    <t>319</t>
  </si>
  <si>
    <t>Winnerpar East</t>
  </si>
  <si>
    <t>320</t>
  </si>
  <si>
    <t>Winnerpar West</t>
  </si>
  <si>
    <t>321</t>
  </si>
  <si>
    <t>Churkhai East</t>
  </si>
  <si>
    <t>322</t>
  </si>
  <si>
    <t>Char Ghagra</t>
  </si>
  <si>
    <t>323</t>
  </si>
  <si>
    <t>324</t>
  </si>
  <si>
    <t>Baliyadanga Shahawliyerbag</t>
  </si>
  <si>
    <t>325</t>
  </si>
  <si>
    <t>Jaria VDT</t>
  </si>
  <si>
    <t>326</t>
  </si>
  <si>
    <t>Kataltala VDT</t>
  </si>
  <si>
    <t>Male</t>
  </si>
  <si>
    <t>Female</t>
  </si>
  <si>
    <t>Yes</t>
  </si>
  <si>
    <t>No</t>
  </si>
  <si>
    <t>Baniakhali VDT</t>
  </si>
  <si>
    <t>media::image::English (eng)</t>
  </si>
  <si>
    <t>label::English (eng)</t>
  </si>
  <si>
    <t>default_language</t>
  </si>
  <si>
    <t>English (eng)</t>
  </si>
  <si>
    <t>constraint</t>
  </si>
  <si>
    <t>constraint_message::English (eng)</t>
  </si>
  <si>
    <t>default</t>
  </si>
  <si>
    <t>calculation</t>
  </si>
  <si>
    <t>label::Bangla (ban)</t>
  </si>
  <si>
    <t>media::image::Bangla (ban)</t>
  </si>
  <si>
    <t>hint::English (eng)</t>
  </si>
  <si>
    <t>hint::Bangla (ban)</t>
  </si>
  <si>
    <t>select_one upazila</t>
  </si>
  <si>
    <t>calculate</t>
  </si>
  <si>
    <t>M_ID</t>
  </si>
  <si>
    <t>C_ID</t>
  </si>
  <si>
    <t>note_ID</t>
  </si>
  <si>
    <t>Beneficiary ID: ${C_ID}</t>
  </si>
  <si>
    <t>Beneficiary ID: ${M_ID}</t>
  </si>
  <si>
    <t>serial_number</t>
  </si>
  <si>
    <t>previous_serial_num</t>
  </si>
  <si>
    <t>${last-saved#serial_number}</t>
  </si>
  <si>
    <t>new_serial_num</t>
  </si>
  <si>
    <t>cal_pre_serial_num</t>
  </si>
  <si>
    <t>appearance</t>
  </si>
  <si>
    <t>quick</t>
  </si>
  <si>
    <t>Other Village (Please Specify in next screen)</t>
  </si>
  <si>
    <t>Q.no</t>
  </si>
  <si>
    <t>title</t>
  </si>
  <si>
    <t>mms</t>
  </si>
  <si>
    <t>Geolocation information</t>
  </si>
  <si>
    <t>ভূ-অবস্থানগত তথ্য</t>
  </si>
  <si>
    <t>District</t>
  </si>
  <si>
    <t>Upazila</t>
  </si>
  <si>
    <t>Union</t>
  </si>
  <si>
    <t>Name of Village Development Team (VDT)</t>
  </si>
  <si>
    <t>If VDT name is new, please write here (Optional)</t>
  </si>
  <si>
    <t>Ward Number</t>
  </si>
  <si>
    <t>Interaction Type</t>
  </si>
  <si>
    <t>MMS to be received by-</t>
  </si>
  <si>
    <t>Q_7_interaction_type</t>
  </si>
  <si>
    <t>Q_7_1_participant_type</t>
  </si>
  <si>
    <t>Q_7_2_mms_rec_by</t>
  </si>
  <si>
    <t>ward</t>
  </si>
  <si>
    <t>1 No Ward</t>
  </si>
  <si>
    <t>2 No Ward</t>
  </si>
  <si>
    <t>3 No Ward</t>
  </si>
  <si>
    <t>4 No Ward</t>
  </si>
  <si>
    <t>5 No Ward</t>
  </si>
  <si>
    <t>6 No Ward</t>
  </si>
  <si>
    <t>7 No Ward</t>
  </si>
  <si>
    <t>8 No Ward</t>
  </si>
  <si>
    <t>9 No Ward</t>
  </si>
  <si>
    <t>select_one service_type</t>
  </si>
  <si>
    <t>service_type</t>
  </si>
  <si>
    <t>participant_type</t>
  </si>
  <si>
    <t>select_one participant_type</t>
  </si>
  <si>
    <t>mms_type</t>
  </si>
  <si>
    <t>select_one mms_type</t>
  </si>
  <si>
    <t>matrikona</t>
  </si>
  <si>
    <t>pushtikona</t>
  </si>
  <si>
    <t>Mother</t>
  </si>
  <si>
    <t>Child</t>
  </si>
  <si>
    <t>${Q_7_2_mms_rec_by} = 'matrikona'</t>
  </si>
  <si>
    <t>${Q_7_2_mms_rec_by} = 'pushtikona'</t>
  </si>
  <si>
    <t>begin_group</t>
  </si>
  <si>
    <t>group_serial_num</t>
  </si>
  <si>
    <t>Previous input of serial number from this device: ${cal_pre_serial_num}</t>
  </si>
  <si>
    <t>select_one ward</t>
  </si>
  <si>
    <t>end_group</t>
  </si>
  <si>
    <t>cal_jr_choice_Q_7_2</t>
  </si>
  <si>
    <t>${Q_7_interaction_type} = '1'</t>
  </si>
  <si>
    <t>${Q_7_interaction_type} = '2'</t>
  </si>
  <si>
    <t>${village} &gt; 900 and ${village} &lt; 932</t>
  </si>
  <si>
    <t>concat('M','-',${dist},'-',${upz},'-',${union},'-',${ward},'-',${village},'-',${serial_number})</t>
  </si>
  <si>
    <t>concat('C','-',${dist},'-',${upz},'-',${union},'-',${ward},'-',${village},'-',${serial_number})</t>
  </si>
  <si>
    <t>xml-external</t>
  </si>
  <si>
    <t>jr:choice-name(${Q_7_2_mms_rec_by},'${Q_7_2_mms_rec_by}')</t>
  </si>
  <si>
    <t>instance('mms')/root/data[group_serial_num/M_ID = current()/../M_ID]/group_serial_num/M_ID</t>
  </si>
  <si>
    <t>${M_ID} != ''</t>
  </si>
  <si>
    <t>show_serial_num</t>
  </si>
  <si>
    <t>Q_5_1_other_village</t>
  </si>
  <si>
    <t>field-list</t>
  </si>
  <si>
    <t>cal_new_serial_num</t>
  </si>
  <si>
    <t>New serial from this device will be  : ${cal_new_serial_num}</t>
  </si>
  <si>
    <t>${last-saved#serial_number}+1</t>
  </si>
  <si>
    <t>concat('M','-',${dist},'-',${upz},'-',${union},'-',${ward},'-',${village})</t>
  </si>
  <si>
    <t>M_ID_check</t>
  </si>
  <si>
    <t>C_ID_check</t>
  </si>
  <si>
    <t>instance('mms')/root/data[group_serial_num/C_ID = current()/../C_ID]/group_serial_num/C_ID</t>
  </si>
  <si>
    <t>${C_ID} != ''</t>
  </si>
  <si>
    <t>concat('C','-',${dist},'-',${upz},'-',${union},'-',${ward},'-',${village})</t>
  </si>
  <si>
    <t>M_Area_Code</t>
  </si>
  <si>
    <t>C_Area_Code</t>
  </si>
  <si>
    <t>M_found</t>
  </si>
  <si>
    <t>if(${M_ID_check} != '',"Found","Not-Found")</t>
  </si>
  <si>
    <t>C_found</t>
  </si>
  <si>
    <t>if(${C_ID_check} != '',"Found","Not-Found")</t>
  </si>
  <si>
    <t>${M_found} = "Found" or ${C_found} = "Found"</t>
  </si>
  <si>
    <t>${M_found} = "Not-Found" or ${C_found} = "Not-Found"</t>
  </si>
  <si>
    <t>note_for_new</t>
  </si>
  <si>
    <t>note_for_existing</t>
  </si>
  <si>
    <t>cal_jr_choice_Q_7_1</t>
  </si>
  <si>
    <t>jr:choice-name(${Q_7_1_participant_type},'${Q_7_1_participant_type}')</t>
  </si>
  <si>
    <t>Please input a serial number of ${cal_jr_choice_Q_7_1} :</t>
  </si>
  <si>
    <t>cal_pre_serial_num_mms</t>
  </si>
  <si>
    <t>cal_new_serial_num_mms</t>
  </si>
  <si>
    <t>previous_serial_num_mms</t>
  </si>
  <si>
    <t>new_serial_num_mms</t>
  </si>
  <si>
    <t>serial_number_mms</t>
  </si>
  <si>
    <t>M_Area_Code_mms</t>
  </si>
  <si>
    <t>C_Area_Code_mms</t>
  </si>
  <si>
    <t>M_ID_mms</t>
  </si>
  <si>
    <t>C_ID_mms</t>
  </si>
  <si>
    <t>M_ID_check_mms</t>
  </si>
  <si>
    <t>C_ID_check_mms</t>
  </si>
  <si>
    <t>M_found_mms</t>
  </si>
  <si>
    <t>C_found_mms</t>
  </si>
  <si>
    <t>Genarate Serial Number of the Benificiary:</t>
  </si>
  <si>
    <t>Serial Number of New ${cal_jr_choice_Q_7_1} :</t>
  </si>
  <si>
    <t>group_find_serial_num</t>
  </si>
  <si>
    <t>Please input the serial number of ${cal_jr_choice_Q_7_2} :</t>
  </si>
  <si>
    <t>concat('M','-',${dist},'-',${upz},'-',${union},'-',${ward},'-',${village},'-',${serial_number_mms})</t>
  </si>
  <si>
    <t>concat('C','-',${dist},'-',${upz},'-',${union},'-',${ward},'-',${village},'-',${serial_number_mms})</t>
  </si>
  <si>
    <t>${M_ID_mms} != ''</t>
  </si>
  <si>
    <t>${C_ID_mms} != ''</t>
  </si>
  <si>
    <t>instance('mms')/root/data[group_serial_num/M_ID = current()/../M_ID_mms]/group_serial_num/M_ID</t>
  </si>
  <si>
    <t>instance('mms')/root/data[group_serial_num/C_ID = current()/../C_ID_mms]/group_serial_num/C_ID</t>
  </si>
  <si>
    <t>if(${M_ID_check_mms} != '',"Found","Not-Found")</t>
  </si>
  <si>
    <t>if(${C_ID_check_mms} != '',"Found","Not-Found")</t>
  </si>
  <si>
    <t>Check ID : This is a New ID, Please go back to Q.7 and check the Interaction Type again.</t>
  </si>
  <si>
    <t>note_for_existing_mms</t>
  </si>
  <si>
    <t>note_for_found_new_id</t>
  </si>
  <si>
    <t>অংশগ্রহণকারীর নাম (শুধুমাত্র ইংরেজিতে)</t>
  </si>
  <si>
    <t>অংশগ্রহণকারীর জন্ম তারিখ</t>
  </si>
  <si>
    <t>অংশগ্রহণকারীর জেন্ডার</t>
  </si>
  <si>
    <t>অংশগ্রহণকারীদের প্রকার</t>
  </si>
  <si>
    <t>date</t>
  </si>
  <si>
    <t>gender</t>
  </si>
  <si>
    <t>select_one gender</t>
  </si>
  <si>
    <t>mother_type</t>
  </si>
  <si>
    <t>select_one mother_type</t>
  </si>
  <si>
    <t>participants_dob</t>
  </si>
  <si>
    <t>AgeMonths</t>
  </si>
  <si>
    <t>AgeMD</t>
  </si>
  <si>
    <t>AgeDays</t>
  </si>
  <si>
    <t>AgeDD</t>
  </si>
  <si>
    <t>Age in Months</t>
  </si>
  <si>
    <t>Age Months Difference</t>
  </si>
  <si>
    <t>Age in Days</t>
  </si>
  <si>
    <t>Age Days Difference</t>
  </si>
  <si>
    <t>Age</t>
  </si>
  <si>
    <t>Age in Years</t>
  </si>
  <si>
    <t>${AgeMonths}-(${Age}*12)</t>
  </si>
  <si>
    <t>Participants_AgeSummary</t>
  </si>
  <si>
    <t>group_new_entry</t>
  </si>
  <si>
    <t>today</t>
  </si>
  <si>
    <t>today()</t>
  </si>
  <si>
    <t>round(${AgeDays}-(${AgeMonths}*30.42))</t>
  </si>
  <si>
    <t>read_only</t>
  </si>
  <si>
    <t>yes</t>
  </si>
  <si>
    <t>age_calculation</t>
  </si>
  <si>
    <t>তালিকাভুক্তির তারিখ</t>
  </si>
  <si>
    <t>enrollmentdate</t>
  </si>
  <si>
    <t>(${enrollmentdate}-${participants_dob}) div 365</t>
  </si>
  <si>
    <t>(${enrollmentdate}-${participants_dob}) div 30.42</t>
  </si>
  <si>
    <t>(${enrollmentdate}-${participants_dob})</t>
  </si>
  <si>
    <t>অংশগ্রহণকারীর বয়স নির্ণয়:</t>
  </si>
  <si>
    <t>hhh_name</t>
  </si>
  <si>
    <t>Q_11_mother_type</t>
  </si>
  <si>
    <t>Q_10_gender</t>
  </si>
  <si>
    <t>Q_9_Name_Participants</t>
  </si>
  <si>
    <t>If other, please write</t>
  </si>
  <si>
    <t>Referred by</t>
  </si>
  <si>
    <t>Q_16_height</t>
  </si>
  <si>
    <t>Q_17_weight</t>
  </si>
  <si>
    <t>Q_18_MUAC</t>
  </si>
  <si>
    <t>decimal</t>
  </si>
  <si>
    <t>Adult_BMI</t>
  </si>
  <si>
    <t>Adult_MUAC</t>
  </si>
  <si>
    <t>select_one referred_by</t>
  </si>
  <si>
    <t>referred_by</t>
  </si>
  <si>
    <t>উচ্চতা (সেমি): (সেন্টিমিটারে অংশগ্রহণকারীর উচ্চতা)</t>
  </si>
  <si>
    <t>ওজন (কেজি): (কিলোগ্রামে অংশগ্রহণকারীর ওজন)</t>
  </si>
  <si>
    <t>MUAC (মিড-আপার আর্ম সারকামফারেন্স): (অংশগ্রহণকারীর মিড-আপার আর্ম সারকামফারেন্স পরিমাপ)</t>
  </si>
  <si>
    <t>কার মাধ্যমে রেফার করা হয়েছে ?</t>
  </si>
  <si>
    <t>অন্যান্য হলে লিখুন।</t>
  </si>
  <si>
    <t xml:space="preserve">Nutrition Assessment Information </t>
  </si>
  <si>
    <t>পুষ্টি মূল্যায়ন তথ্য</t>
  </si>
  <si>
    <t>group_nutri_assessment</t>
  </si>
  <si>
    <t>এমএমএস শেষবার কত তারিখে বিতরণ করা হয়েছিল?</t>
  </si>
  <si>
    <t>MMS Quantity: (Number of MMS tablets distributed to the participant)</t>
  </si>
  <si>
    <t>Date of last distribution of MMS</t>
  </si>
  <si>
    <t>Date of Next Distribution: (Date of the next MMS distribution )</t>
  </si>
  <si>
    <t>mms_distribute</t>
  </si>
  <si>
    <t>. &lt;= today()</t>
  </si>
  <si>
    <t>yn</t>
  </si>
  <si>
    <t>constraint_message::Bangla (ban)</t>
  </si>
  <si>
    <t>username</t>
  </si>
  <si>
    <t>deviceid</t>
  </si>
  <si>
    <t>phonenumber</t>
  </si>
  <si>
    <t>audit</t>
  </si>
  <si>
    <t>style</t>
  </si>
  <si>
    <t>pages</t>
  </si>
  <si>
    <t>distribution_time</t>
  </si>
  <si>
    <t>1st Time</t>
  </si>
  <si>
    <t>2nd Time</t>
  </si>
  <si>
    <t>3rd Time</t>
  </si>
  <si>
    <t>4th Time</t>
  </si>
  <si>
    <t>5th Time</t>
  </si>
  <si>
    <t>6th Time</t>
  </si>
  <si>
    <t>repeat_count</t>
  </si>
  <si>
    <t>খানা প্রধানের নাম (শুধুমাত্র ইংরেজিতে)</t>
  </si>
  <si>
    <t>Follow-up Height (cm): (Height of the participant in centimetres)</t>
  </si>
  <si>
    <t>Follow-up Weight (kg): (Weight of the participant in kilograms)</t>
  </si>
  <si>
    <t>Q_9_follow_up_height</t>
  </si>
  <si>
    <t xml:space="preserve">MUAC (Mid-Upper Arm Circumference in CM): </t>
  </si>
  <si>
    <t>geopoint</t>
  </si>
  <si>
    <t>Record_your_current_location</t>
  </si>
  <si>
    <t>Record your current location</t>
  </si>
  <si>
    <t>Hamidul Islam</t>
  </si>
  <si>
    <t>Harunur Rashid</t>
  </si>
  <si>
    <t>Khairul Islam</t>
  </si>
  <si>
    <t>Khorshad Alam</t>
  </si>
  <si>
    <t>Masud Rana</t>
  </si>
  <si>
    <t>Rezaul Karim</t>
  </si>
  <si>
    <t>UC</t>
  </si>
  <si>
    <t>Selina Akhter</t>
  </si>
  <si>
    <t>Karima Akter</t>
  </si>
  <si>
    <t>Monira Khatun</t>
  </si>
  <si>
    <t>Rowshan Ara</t>
  </si>
  <si>
    <t>Rozina Khatun</t>
  </si>
  <si>
    <t>Sadhan Das</t>
  </si>
  <si>
    <t>Supriya Gain</t>
  </si>
  <si>
    <t>Kazal Rekha</t>
  </si>
  <si>
    <t>Kumari Alo</t>
  </si>
  <si>
    <t>Masuda Bagum</t>
  </si>
  <si>
    <t>Nilufa Yeasmin</t>
  </si>
  <si>
    <t>Nioti Rani Uraw</t>
  </si>
  <si>
    <t>Rikta Rani</t>
  </si>
  <si>
    <t>Rita Khalko</t>
  </si>
  <si>
    <t>Romana Parven</t>
  </si>
  <si>
    <t>Sabiya Khatun</t>
  </si>
  <si>
    <t>Salma Khatun</t>
  </si>
  <si>
    <t>Sobi Rani Sarker</t>
  </si>
  <si>
    <t>Toufeka Banu</t>
  </si>
  <si>
    <t>Yasmin Ara</t>
  </si>
  <si>
    <t>Zaynti Rani</t>
  </si>
  <si>
    <t>Fatema Akter Rima</t>
  </si>
  <si>
    <t>Helena</t>
  </si>
  <si>
    <t>Musammot Rashida Akter Joly</t>
  </si>
  <si>
    <t>Rahima Akter Lucky</t>
  </si>
  <si>
    <t>Rokea Begum</t>
  </si>
  <si>
    <t>Innat ara Ripa</t>
  </si>
  <si>
    <t>Suraia Yasmin</t>
  </si>
  <si>
    <t>Bithi Rani Das</t>
  </si>
  <si>
    <t>Jharna Aktar</t>
  </si>
  <si>
    <t>Monira Akhter</t>
  </si>
  <si>
    <t>Afsana Jahan</t>
  </si>
  <si>
    <t>Akalima Parveen</t>
  </si>
  <si>
    <t>Rahima Akhter</t>
  </si>
  <si>
    <t>Shahana Khatun</t>
  </si>
  <si>
    <t>Shahnaz Parveen</t>
  </si>
  <si>
    <t>Tashlima Sultana</t>
  </si>
  <si>
    <t>Amena</t>
  </si>
  <si>
    <t>Labuni</t>
  </si>
  <si>
    <t>Nupur Rani</t>
  </si>
  <si>
    <t>Sabina</t>
  </si>
  <si>
    <t>Saeda Siddika</t>
  </si>
  <si>
    <t>Aduri Khatun</t>
  </si>
  <si>
    <t>Jyothsna</t>
  </si>
  <si>
    <t>Kamrunnaher</t>
  </si>
  <si>
    <t>Lata Moni</t>
  </si>
  <si>
    <t>Salma Khanam</t>
  </si>
  <si>
    <t>Sumi Khatun</t>
  </si>
  <si>
    <t>Champa Begum</t>
  </si>
  <si>
    <t>Mina Khatun</t>
  </si>
  <si>
    <t>Rabeya Begum</t>
  </si>
  <si>
    <t>Razia Parvin Rita</t>
  </si>
  <si>
    <t>Santana Roy</t>
  </si>
  <si>
    <t>Seuli Roy</t>
  </si>
  <si>
    <t>Jahanara Akter</t>
  </si>
  <si>
    <t>Parvin Akter</t>
  </si>
  <si>
    <t>Rabea Khatun</t>
  </si>
  <si>
    <t>Shukla Das</t>
  </si>
  <si>
    <t>Srtti Rani Debnath</t>
  </si>
  <si>
    <t>Alpona Das</t>
  </si>
  <si>
    <t>Mallika Rani Das</t>
  </si>
  <si>
    <t>Mrs Hena</t>
  </si>
  <si>
    <t>Rowsonara Begum</t>
  </si>
  <si>
    <t>Shapna Rani Roy Chowdhury</t>
  </si>
  <si>
    <t>Shila Mallik</t>
  </si>
  <si>
    <t>Kanon Mollik</t>
  </si>
  <si>
    <t>Lipika Mondal</t>
  </si>
  <si>
    <t>Mamata Biswas</t>
  </si>
  <si>
    <t>Milita Biswas</t>
  </si>
  <si>
    <t>Sangita Mondal</t>
  </si>
  <si>
    <t>Suravi Tarfdar</t>
  </si>
  <si>
    <t>Alo Rani</t>
  </si>
  <si>
    <t>Kursia Khatun</t>
  </si>
  <si>
    <t>Marjina Akter</t>
  </si>
  <si>
    <t>Munmun</t>
  </si>
  <si>
    <t>Nipa Rani</t>
  </si>
  <si>
    <t>Samira Akter</t>
  </si>
  <si>
    <t>NA</t>
  </si>
  <si>
    <t>select_one NA</t>
  </si>
  <si>
    <t>পুষ্টি উজ্জিবক এর নাম</t>
  </si>
  <si>
    <t>select_one UC</t>
  </si>
  <si>
    <t>Q_6_UC_Name</t>
  </si>
  <si>
    <t>Name of UC</t>
  </si>
  <si>
    <t>Name of NA</t>
  </si>
  <si>
    <t>ইউনিয়ন সমন্বয়কারীর নাম</t>
  </si>
  <si>
    <t>uc_cat</t>
  </si>
  <si>
    <t>আপনার বর্তমান GPS অবস্থান রেকর্ড করুন</t>
  </si>
  <si>
    <t>cal_Q_9_Name_Participants</t>
  </si>
  <si>
    <t>cal_Q_11_mother_type</t>
  </si>
  <si>
    <t>cal_Age</t>
  </si>
  <si>
    <t>cal_AgeMD</t>
  </si>
  <si>
    <t>cal_AgeDD</t>
  </si>
  <si>
    <t>cal_hhh_name</t>
  </si>
  <si>
    <t>cal_Q_16_height</t>
  </si>
  <si>
    <t>cal_Q_17_weight</t>
  </si>
  <si>
    <t>cal_Q_18_MUAC</t>
  </si>
  <si>
    <t>Q_9_1_Participant_contact_num</t>
  </si>
  <si>
    <t>Participant's Contact Number:</t>
  </si>
  <si>
    <t>regex(.,'^[0]{1}[1]{1}[3-9]{1}[0-9]{8}$')</t>
  </si>
  <si>
    <t>cal_Q_9_1_Participant_contact_num</t>
  </si>
  <si>
    <t>acknowledge</t>
  </si>
  <si>
    <t>acknowledgement_id_mms_check</t>
  </si>
  <si>
    <t>select_one follow_up_num</t>
  </si>
  <si>
    <t>follow_up_number</t>
  </si>
  <si>
    <t>Please input the number of this follow-up</t>
  </si>
  <si>
    <t>এই ফলো-আপের সংখ্যাটি উল্লেখ করুনঃ</t>
  </si>
  <si>
    <t>follow_up_num</t>
  </si>
  <si>
    <t>1st Follow-up</t>
  </si>
  <si>
    <t>2nd Follow-up</t>
  </si>
  <si>
    <t>3rd Follow-up</t>
  </si>
  <si>
    <t>4th Follow-up</t>
  </si>
  <si>
    <t>5th Follow-up</t>
  </si>
  <si>
    <t>6th Follow-up</t>
  </si>
  <si>
    <t>7th Follow-up</t>
  </si>
  <si>
    <t>8th Follow-up</t>
  </si>
  <si>
    <t>9th Follow-up</t>
  </si>
  <si>
    <t>10th Follow-up</t>
  </si>
  <si>
    <t>11th Follow-up</t>
  </si>
  <si>
    <t>12th Follow-up</t>
  </si>
  <si>
    <t>13th Follow-up</t>
  </si>
  <si>
    <t>14th Follow-up</t>
  </si>
  <si>
    <t>15th Follow-up</t>
  </si>
  <si>
    <t>16th Follow-up</t>
  </si>
  <si>
    <t>minimal</t>
  </si>
  <si>
    <t>.&lt;=180</t>
  </si>
  <si>
    <t>.&lt;=100</t>
  </si>
  <si>
    <t>instance_name</t>
  </si>
  <si>
    <t>numbers</t>
  </si>
  <si>
    <t>.&lt;=40</t>
  </si>
  <si>
    <t>xmlnote</t>
  </si>
  <si>
    <t>G</t>
  </si>
  <si>
    <t>N</t>
  </si>
  <si>
    <t>Note</t>
  </si>
  <si>
    <t>M</t>
  </si>
  <si>
    <t>C</t>
  </si>
  <si>
    <t>A</t>
  </si>
  <si>
    <t>NAI</t>
  </si>
  <si>
    <t>Old</t>
  </si>
  <si>
    <t>Ack</t>
  </si>
  <si>
    <t>FupI</t>
  </si>
  <si>
    <t>বয়সের দিনের পার্থক্য</t>
  </si>
  <si>
    <t>বয়স: বছরে</t>
  </si>
  <si>
    <t xml:space="preserve">বয়স: মাসে </t>
  </si>
  <si>
    <t>বয়স: মাসের পার্থক্য</t>
  </si>
  <si>
    <t xml:space="preserve">বয়স: দিনে </t>
  </si>
  <si>
    <t>Respondent's age is: ${Age} Years ${AgeMD} Months ${AgeDD} Days</t>
  </si>
  <si>
    <t>সুবিধাভোগীর ক্রমিক নম্বর:</t>
  </si>
  <si>
    <t>এই ডিভাইস থেকে নতুন সিরিয়াল হবে: ${cal_new_serial_num}</t>
  </si>
  <si>
    <t>অনুগ্রহ করে ${cal_jr_choice_Q_7_2} এর সিরিয়াল নম্বর ইনপুট করুন :</t>
  </si>
  <si>
    <t>এই ডিভাইস থেকে আগের সিরিয়াল নম্বর দেয়া হয়েছিল : ${cal_pre_serial_num}</t>
  </si>
  <si>
    <t>সমস্ত তথ্য সঠিক এবং আমি ফলো-আপ তথ্য ইনপুট করতে চাই।</t>
  </si>
  <si>
    <t>অংশগ্রহণকারীকে বিতরণ করা এমএমএস ট্যাবলেটের সংখ্যা কত ?</t>
  </si>
  <si>
    <t>ওজন : (কিলোগ্রামে অংশগ্রহণকারীর ওজন)</t>
  </si>
  <si>
    <t>উচ্চতা : (সেন্টিমিটারে অংশগ্রহণকারীর উচ্চতা)</t>
  </si>
  <si>
    <t xml:space="preserve">পরবর্তী এমএমএস বিতরণের তারিখঃ </t>
  </si>
  <si>
    <t>আইডি চেক করুন : এটি একটি নতুন আইডি, অনুগ্রহ করে Q.7-এ ফিরে যান এবং ইন্টারঅ্যাকশনের ধরন আবার চেক করুন।</t>
  </si>
  <si>
    <t>বাগেরহাট</t>
  </si>
  <si>
    <t>খুলনা</t>
  </si>
  <si>
    <t>ময়মনসিংহ</t>
  </si>
  <si>
    <t>নওগাঁ</t>
  </si>
  <si>
    <t>বটিয়াঘাটা</t>
  </si>
  <si>
    <t>ফকিরহাট</t>
  </si>
  <si>
    <t>ময়মনসিংহ সদর</t>
  </si>
  <si>
    <t>পত্নীতলা</t>
  </si>
  <si>
    <t>শরণখোলা</t>
  </si>
  <si>
    <t>বাহিরদিয়া মনসা</t>
  </si>
  <si>
    <t>চোর ইসারদিয়া</t>
  </si>
  <si>
    <t>বেতাগা</t>
  </si>
  <si>
    <t>আকবরপুর</t>
  </si>
  <si>
    <t>আমির</t>
  </si>
  <si>
    <t>শিহারা</t>
  </si>
  <si>
    <t>পাটিছড়া</t>
  </si>
  <si>
    <t>ধনসাগর</t>
  </si>
  <si>
    <t>নলধা-মৃভোগ</t>
  </si>
  <si>
    <t>ফকিরহাট সদর</t>
  </si>
  <si>
    <t>দাপুনিয়া</t>
  </si>
  <si>
    <t>নজিপুর</t>
  </si>
  <si>
    <t>খাগডহর</t>
  </si>
  <si>
    <t>দক্ষিণকালী</t>
  </si>
  <si>
    <t>পিলজংগো</t>
  </si>
  <si>
    <t>কন্টাকটা</t>
  </si>
  <si>
    <t>মুলঘর</t>
  </si>
  <si>
    <t>দিবার</t>
  </si>
  <si>
    <t>ঘোষনাগর</t>
  </si>
  <si>
    <t>শুভদিয়া</t>
  </si>
  <si>
    <t>কুষ্টিয়া</t>
  </si>
  <si>
    <t>মাতিন্ধর</t>
  </si>
  <si>
    <t>লখপুর</t>
  </si>
  <si>
    <t>কৃষ্ণপুর</t>
  </si>
  <si>
    <t>ভ্যাবখালী</t>
  </si>
  <si>
    <t>রায়েন্দা</t>
  </si>
  <si>
    <t>চোর নিলোখিয়া</t>
  </si>
  <si>
    <t>জলমা</t>
  </si>
  <si>
    <t>নির্মল</t>
  </si>
  <si>
    <t>ঘাগরা</t>
  </si>
  <si>
    <t>আত্তাকা</t>
  </si>
  <si>
    <t>চর বরবিলা নীলের কুঠি</t>
  </si>
  <si>
    <t>তালবাড়ি</t>
  </si>
  <si>
    <t>আলালপুর পশিম পাড়া</t>
  </si>
  <si>
    <t>আলালপুর পূর্ব পাড়া</t>
  </si>
  <si>
    <t>আমির খামারপাড়া</t>
  </si>
  <si>
    <t>আমন্তা</t>
  </si>
  <si>
    <t>আমিনাবাদ</t>
  </si>
  <si>
    <t>আমড়াগাছিয়া</t>
  </si>
  <si>
    <t>আড়ুয়াডাঙ্গা</t>
  </si>
  <si>
    <t>অশোকনাই</t>
  </si>
  <si>
    <t>আত্তাকি</t>
  </si>
  <si>
    <t>আজমতপুর</t>
  </si>
  <si>
    <t>বাবনবাজ</t>
  </si>
  <si>
    <t>বাগুড়িয়া</t>
  </si>
  <si>
    <t>বাহাদুরপুর</t>
  </si>
  <si>
    <t>বকুলতলা</t>
  </si>
  <si>
    <t>বালিয়াডাঙ্গা পূর্ব পাড়া</t>
  </si>
  <si>
    <t>বালিয়াডাঙ্গা</t>
  </si>
  <si>
    <t>বালুঘা</t>
  </si>
  <si>
    <t>বানিয়াখালী</t>
  </si>
  <si>
    <t>ব্যাঙ্করোইল</t>
  </si>
  <si>
    <t>বড়শিয়া আত্তাকি</t>
  </si>
  <si>
    <t>বারহাট্টি</t>
  </si>
  <si>
    <t>বারোমাহরন্দী</t>
  </si>
  <si>
    <t>বাশবাড়িয়া</t>
  </si>
  <si>
    <t>বাসকাইল</t>
  </si>
  <si>
    <t>বটিলনা</t>
  </si>
  <si>
    <t>কুষ্টিয়া বাজার</t>
  </si>
  <si>
    <t>বাজিতপুর পচিম পাড়া</t>
  </si>
  <si>
    <t>বাজিতপুর পূর্ব পাড়া</t>
  </si>
  <si>
    <t>বাজকোলা</t>
  </si>
  <si>
    <t>বেঙ্গডম</t>
  </si>
  <si>
    <t>ভাবনা দাশ পাড়া</t>
  </si>
  <si>
    <t>ভাবনা</t>
  </si>
  <si>
    <t>বিঘাই</t>
  </si>
  <si>
    <t>বোদোলপুর</t>
  </si>
  <si>
    <t>বগি</t>
  </si>
  <si>
    <t>বাইলতলী</t>
  </si>
  <si>
    <t>বোলাবুনিয়া</t>
  </si>
  <si>
    <t>বন্ধু মডেল</t>
  </si>
  <si>
    <t>বোরাম</t>
  </si>
  <si>
    <t>বোরিয়ান</t>
  </si>
  <si>
    <t>বসুরাবাদ</t>
  </si>
  <si>
    <t>বয়ালি</t>
  </si>
  <si>
    <t>ব্রানমনরাকদিয়া</t>
  </si>
  <si>
    <t>বুনি</t>
  </si>
  <si>
    <t>বুজরুকমামুদপুর</t>
  </si>
  <si>
    <t>চাডারডন</t>
  </si>
  <si>
    <t>চাকান্দারু</t>
  </si>
  <si>
    <t>চাকদুরদারিওম</t>
  </si>
  <si>
    <t>চাকমোমিন</t>
  </si>
  <si>
    <t>চাকমুলী</t>
  </si>
  <si>
    <t>চাকসাহবত</t>
  </si>
  <si>
    <t>চাকুলী</t>
  </si>
  <si>
    <t>চল রায়েন্দা</t>
  </si>
  <si>
    <t>চালিতাবুনিয়া</t>
  </si>
  <si>
    <t>চালকশরীফ</t>
  </si>
  <si>
    <t>চর বরবিলা মোদ্দো পাড়া</t>
  </si>
  <si>
    <t>চর বরবিলা পুতামারা</t>
  </si>
  <si>
    <t>চর দুর্লোভা</t>
  </si>
  <si>
    <t>চর গোবিন্দ</t>
  </si>
  <si>
    <t>চর হরিপুর পশ্চিম পাড়া</t>
  </si>
  <si>
    <t>চর হরিপুর পূর্ব পাড়া</t>
  </si>
  <si>
    <t>চর লক্ষ্মীপুর</t>
  </si>
  <si>
    <t>চাতো বাহিরদিয়া</t>
  </si>
  <si>
    <t>চোকবানি</t>
  </si>
  <si>
    <t>চন্ডিপুর</t>
  </si>
  <si>
    <t>চোর নিলোখিয়া (দিগলাপাড়া)</t>
  </si>
  <si>
    <t>চোর নিলোখিয়া (উজানপাড়া)</t>
  </si>
  <si>
    <t>চোর নিলোখিয়া (ভাটিপাড়া)</t>
  </si>
  <si>
    <t>ছোট খাজুরা</t>
  </si>
  <si>
    <t>ছোট শুভদিয়া</t>
  </si>
  <si>
    <t>চয়ঘোরিয়া</t>
  </si>
  <si>
    <t>চুরখাই পশ্চিম</t>
  </si>
  <si>
    <t>চুয়ানিয়া</t>
  </si>
  <si>
    <t>ডাহার মৌভোগ</t>
  </si>
  <si>
    <t>দক্ষিণ বাদল</t>
  </si>
  <si>
    <t>দাপুনিয়া ভাটিপাড়া (ভাটি দাউনিয়া)</t>
  </si>
  <si>
    <t>দরগাতলা</t>
  </si>
  <si>
    <t>দশনাগর</t>
  </si>
  <si>
    <t>দেওয়াপাড়া</t>
  </si>
  <si>
    <t>ধানসাগর</t>
  </si>
  <si>
    <t>ধোনপোতা</t>
  </si>
  <si>
    <t>দোচাই</t>
  </si>
  <si>
    <t>দোহাজারী</t>
  </si>
  <si>
    <t>দোকখিন কন্টাকটা</t>
  </si>
  <si>
    <t>দোকখিন রাজাপুর</t>
  </si>
  <si>
    <t>দক্ষিণখালীর দক্ষিণখালী</t>
  </si>
  <si>
    <t>দোকখিন তাফালবাড়ি</t>
  </si>
  <si>
    <t>ডরি কুষ্টিয়া</t>
  </si>
  <si>
    <t>দুর্গাপুর</t>
  </si>
  <si>
    <t>ফাহিমপুর</t>
  </si>
  <si>
    <t>ফলথিতা</t>
  </si>
  <si>
    <t>ফোকন্ডা</t>
  </si>
  <si>
    <t>ফুলতলা</t>
  </si>
  <si>
    <t>গগনপুর</t>
  </si>
  <si>
    <t>গহন</t>
  </si>
  <si>
    <t>গাঞ্জাকুড়ি</t>
  </si>
  <si>
    <t>ঘাগরা (মোরাকুড়ি)</t>
  </si>
  <si>
    <t>ঘনোসমপুর পশ্চিম পাড়া</t>
  </si>
  <si>
    <t>ঘনশমপুর</t>
  </si>
  <si>
    <t>গোবিন্দবতী</t>
  </si>
  <si>
    <t>গোলবুনিয়া</t>
  </si>
  <si>
    <t>গোনেশামপুর</t>
  </si>
  <si>
    <t>গনকাহের</t>
  </si>
  <si>
    <t>গয়ারপুর</t>
  </si>
  <si>
    <t>গুপাল নগর</t>
  </si>
  <si>
    <t>গুরগুরিয়া</t>
  </si>
  <si>
    <t>গোস্ত চরপাড়া</t>
  </si>
  <si>
    <t>গোস্ত কান্দাপাড়া</t>
  </si>
  <si>
    <t>গোস্ত উত্তরপাড়া</t>
  </si>
  <si>
    <t>গুটিন</t>
  </si>
  <si>
    <t>হাগলপতি</t>
  </si>
  <si>
    <t>হাজরাপাড়া</t>
  </si>
  <si>
    <t>হারপুর</t>
  </si>
  <si>
    <t>হারতি</t>
  </si>
  <si>
    <t>হাসেনবেগপুর</t>
  </si>
  <si>
    <t>হাটবাটি</t>
  </si>
  <si>
    <t>হাটসলি</t>
  </si>
  <si>
    <t>হাজরাপুকুর</t>
  </si>
  <si>
    <t>হেতালবুনিয়া শৈলমারী</t>
  </si>
  <si>
    <t>হোগলাবুনিয়া</t>
  </si>
  <si>
    <t>হোগলাডাঙ্গা</t>
  </si>
  <si>
    <t>হলকান্দর</t>
  </si>
  <si>
    <t>হোসলা</t>
  </si>
  <si>
    <t>জামালপুর</t>
  </si>
  <si>
    <t>জারিয়া দক্ষিণ পাড়া</t>
  </si>
  <si>
    <t>জারিয়া মায়েত কুমরা</t>
  </si>
  <si>
    <t>জারিয়া</t>
  </si>
  <si>
    <t>ঝাড়ভাঙ্গা</t>
  </si>
  <si>
    <t>জীবনদুয়ারী</t>
  </si>
  <si>
    <t>জয়পুর</t>
  </si>
  <si>
    <t>কচুয়া</t>
  </si>
  <si>
    <t>কদমতলা</t>
  </si>
  <si>
    <t>কাহারডাঙ্গা</t>
  </si>
  <si>
    <t>কাকডাঙ্গা</t>
  </si>
  <si>
    <t>কালীবাড়ি</t>
  </si>
  <si>
    <t>কালিকাপুর</t>
  </si>
  <si>
    <t>কলকলিয়া</t>
  </si>
  <si>
    <t>কামেরপাড়া</t>
  </si>
  <si>
    <t>কমলাবাড়ী</t>
  </si>
  <si>
    <t>কমলপুর</t>
  </si>
  <si>
    <t>কামতা</t>
  </si>
  <si>
    <t>কাঞ্চন</t>
  </si>
  <si>
    <t>কান্তকিসমট</t>
  </si>
  <si>
    <t>কাশিপুর</t>
  </si>
  <si>
    <t>কাস্তোবুয়</t>
  </si>
  <si>
    <t>কাটাবাড়ি</t>
  </si>
  <si>
    <t>কাতলতলা</t>
  </si>
  <si>
    <t>কাঠালী</t>
  </si>
  <si>
    <t>কাতলাসেন</t>
  </si>
  <si>
    <t>কেশবপুর</t>
  </si>
  <si>
    <t>খেজুরবাড়িয়া</t>
  </si>
  <si>
    <t>খড়াইল</t>
  </si>
  <si>
    <t>খাসনা রামপুর</t>
  </si>
  <si>
    <t>খাজুরা</t>
  </si>
  <si>
    <t>খিরসিন</t>
  </si>
  <si>
    <t>খোলশিবুনিয়া</t>
  </si>
  <si>
    <t>কইবারতোখন্ডো</t>
  </si>
  <si>
    <t>কুমারকলি</t>
  </si>
  <si>
    <t>কুন্দন</t>
  </si>
  <si>
    <t>কুষ্টিয়া চকপাড়া</t>
  </si>
  <si>
    <t>কুষ্টিয়া নদিরপাড়</t>
  </si>
  <si>
    <t>লালচন্দ্রপুর</t>
  </si>
  <si>
    <t>মেইলমারা</t>
  </si>
  <si>
    <t>মাইজবাড়ী</t>
  </si>
  <si>
    <t>মালিয়া</t>
  </si>
  <si>
    <t>মানসী</t>
  </si>
  <si>
    <t>মানসা</t>
  </si>
  <si>
    <t>মনসা পালপাড়া</t>
  </si>
  <si>
    <t>মাসকাটা</t>
  </si>
  <si>
    <t>মাথের পার</t>
  </si>
  <si>
    <t>মাটিয়ামটোলা</t>
  </si>
  <si>
    <t>মায়ারখালী</t>
  </si>
  <si>
    <t>মাঝিহাটি</t>
  </si>
  <si>
    <t>মির্জাপুর</t>
  </si>
  <si>
    <t>মোবারকপুর</t>
  </si>
  <si>
    <t>মোদ্দো দাপুনিয়া</t>
  </si>
  <si>
    <t>মোদ্দো বাহিরদিয়া</t>
  </si>
  <si>
    <t>মোদ্দো কন্টাকটা</t>
  </si>
  <si>
    <t>মহেশপুর</t>
  </si>
  <si>
    <t>মৌভোগ পূর্ব পাড়া</t>
  </si>
  <si>
    <t>মৌভোগ আপার পশ্চিম পাড়া</t>
  </si>
  <si>
    <t>মৌভোগ</t>
  </si>
  <si>
    <t>মুদারপুর পশ্চিম পাড়া</t>
  </si>
  <si>
    <t>মুদারপুর পূর্ব পাড়া</t>
  </si>
  <si>
    <t>নাদুর</t>
  </si>
  <si>
    <t>নলবুনিয়া</t>
  </si>
  <si>
    <t>নলধা উকিলপাড়া</t>
  </si>
  <si>
    <t>নলধা</t>
  </si>
  <si>
    <t>নন্দশ</t>
  </si>
  <si>
    <t>নেহালিয়া কাণ্ড</t>
  </si>
  <si>
    <t>নেপালপুর</t>
  </si>
  <si>
    <t>নোধুনি</t>
  </si>
  <si>
    <t>নওপাড়া</t>
  </si>
  <si>
    <t>অলিপুর</t>
  </si>
  <si>
    <t>ওয়ারি</t>
  </si>
  <si>
    <t>পশ্চিম বাহিরদিয়া</t>
  </si>
  <si>
    <t>পশ্চিম রাজাপুর</t>
  </si>
  <si>
    <t>পদ্মা পুকুর</t>
  </si>
  <si>
    <t>পাগলা দিয়াপাড়া</t>
  </si>
  <si>
    <t>পাগলা শ্যামনাগর</t>
  </si>
  <si>
    <t>পাহাড়কাটা</t>
  </si>
  <si>
    <t>পাইকবান্দা</t>
  </si>
  <si>
    <t>পাইকপাড়া</t>
  </si>
  <si>
    <t>পাকোর</t>
  </si>
  <si>
    <t>প্যানবোরাম</t>
  </si>
  <si>
    <t>পানিওরা</t>
  </si>
  <si>
    <t>পারাইল</t>
  </si>
  <si>
    <t>পরশওলি</t>
  </si>
  <si>
    <t>পশ্চিম বারো শুভদিয়া</t>
  </si>
  <si>
    <t>পাথুরীঘাটা</t>
  </si>
  <si>
    <t>পটিয়ামলাই</t>
  </si>
  <si>
    <t>পিলজঙ্গো বেহারাপাড়া</t>
  </si>
  <si>
    <t>পশ্চিম খাদা</t>
  </si>
  <si>
    <t>পলিপাড়া</t>
  </si>
  <si>
    <t>পোন ঘাগরা</t>
  </si>
  <si>
    <t>পুলিয়ামারী</t>
  </si>
  <si>
    <t>পূর্ব বড়ো শুভদিয়া</t>
  </si>
  <si>
    <t>পূর্ব চটো বাহিরদিয়া</t>
  </si>
  <si>
    <t>পূর্ব খাদা</t>
  </si>
  <si>
    <t>পূর্ব পাটিছড়া</t>
  </si>
  <si>
    <t>পূর্ব রাজাপুর</t>
  </si>
  <si>
    <t>পুতিয়ালী</t>
  </si>
  <si>
    <t>পুটিয়ালী নদিরপাড়</t>
  </si>
  <si>
    <t>পুটিয়ালীর চর</t>
  </si>
  <si>
    <t>পুটিমারী</t>
  </si>
  <si>
    <t>রাধানগর</t>
  </si>
  <si>
    <t>রঘুনাথপুর</t>
  </si>
  <si>
    <t>রাগোবপুর পূর্ব পাড়া</t>
  </si>
  <si>
    <t>রাগোবপুর পশ্চিম পাড়া</t>
  </si>
  <si>
    <t>রহমতপুর</t>
  </si>
  <si>
    <t>রহিমাপুর</t>
  </si>
  <si>
    <t>রাজইর</t>
  </si>
  <si>
    <t>রাজবাধ</t>
  </si>
  <si>
    <t>রাজেশ্বর</t>
  </si>
  <si>
    <t>রাজগঞ্জ</t>
  </si>
  <si>
    <t>রাজপাট</t>
  </si>
  <si>
    <t>রাম রামপুর</t>
  </si>
  <si>
    <t>রামজীবনপুর</t>
  </si>
  <si>
    <t>রামনগর</t>
  </si>
  <si>
    <t>রামপুর</t>
  </si>
  <si>
    <t>রংমারী</t>
  </si>
  <si>
    <t>রাতিয়া রাজাপুর</t>
  </si>
  <si>
    <t>রাউতারা</t>
  </si>
  <si>
    <t>রূপখালী</t>
  </si>
  <si>
    <t>রূপগারম</t>
  </si>
  <si>
    <t>সাগর</t>
  </si>
  <si>
    <t>শংকরপুর</t>
  </si>
  <si>
    <t>সাসুলি</t>
  </si>
  <si>
    <t>শচিবুনিয়া</t>
  </si>
  <si>
    <t>শাকপাড়া</t>
  </si>
  <si>
    <t>শামবাগত</t>
  </si>
  <si>
    <t>শামপুর</t>
  </si>
  <si>
    <t>ষাটবাড়িয়া</t>
  </si>
  <si>
    <t>শতসিকা</t>
  </si>
  <si>
    <t>শাটলা</t>
  </si>
  <si>
    <t>শেরপুর</t>
  </si>
  <si>
    <t>শিঙ্গাতি</t>
  </si>
  <si>
    <t>শিংঘন্ধি</t>
  </si>
  <si>
    <t>শোলপো বোরিয়ান</t>
  </si>
  <si>
    <t>সোনাখালী</t>
  </si>
  <si>
    <t>সোনাতলা</t>
  </si>
  <si>
    <t>সুব্রজপুর</t>
  </si>
  <si>
    <t>সুহিলা</t>
  </si>
  <si>
    <t>সুরহট্টি ফকিরপাড়া</t>
  </si>
  <si>
    <t>সুরহট্টি মোল্লাপাড়া</t>
  </si>
  <si>
    <t>সৈয়দমহল্লা</t>
  </si>
  <si>
    <t>তালমা</t>
  </si>
  <si>
    <t>তান কাটলাসেন</t>
  </si>
  <si>
    <t>তারাগাই</t>
  </si>
  <si>
    <t>তেকাতিয়া</t>
  </si>
  <si>
    <t>তেতুলতলা</t>
  </si>
  <si>
    <t>উস্তি</t>
  </si>
  <si>
    <t>উত্তর কন্টাকাটা</t>
  </si>
  <si>
    <t>উত্তর রাজাপুর</t>
  </si>
  <si>
    <t>উত্তর দক্ষিণখালী</t>
  </si>
  <si>
    <t>উত্তর তাফালবাড়ি</t>
  </si>
  <si>
    <t>উত্তররামপুর</t>
  </si>
  <si>
    <t>উত্তর কাজিপার</t>
  </si>
  <si>
    <t>উত্তর তাফালবাড়ী</t>
  </si>
  <si>
    <t>উজান ঘাগরা</t>
  </si>
  <si>
    <t>উজিরপুর</t>
  </si>
  <si>
    <t>ভ্যাবখালি দোকখিন</t>
  </si>
  <si>
    <t>ভ্যাবখালী উত্তর</t>
  </si>
  <si>
    <t>বটি ঘাগড়া ভাটিপাড়া</t>
  </si>
  <si>
    <t>বটি ঘাগড়া উজানপাড়া</t>
  </si>
  <si>
    <t>ভোটোখামার</t>
  </si>
  <si>
    <t>ওয়ারীখন্ডা</t>
  </si>
  <si>
    <t>উইনারপাড় পূর্ব</t>
  </si>
  <si>
    <t>উইনারপার পশ্চিম</t>
  </si>
  <si>
    <t>চুরখাই পূর্ব</t>
  </si>
  <si>
    <t>চর ঘাগড়া</t>
  </si>
  <si>
    <t>বালিয়াডাঙ্গা শাহওলিয়ারবাগ</t>
  </si>
  <si>
    <t>জারিয়া ভিডিটি</t>
  </si>
  <si>
    <t>কাতলতলা ভিডিটি</t>
  </si>
  <si>
    <t>বানিয়াখালী ভিডিটি</t>
  </si>
  <si>
    <t>ডরি ভাবখালী</t>
  </si>
  <si>
    <t>অন্যান্য গ্রাম (দয়া করে পরবর্তী স্ক্রিনে উল্লেখ করুন)</t>
  </si>
  <si>
    <t>1 নং ওয়ার্ড</t>
  </si>
  <si>
    <t>2 নং ওয়ার্ড</t>
  </si>
  <si>
    <t>3 নং ওয়ার্ড</t>
  </si>
  <si>
    <t>4 নং ওয়ার্ড</t>
  </si>
  <si>
    <t>5 নং ওয়ার্ড</t>
  </si>
  <si>
    <t>6 নং ওয়ার্ড</t>
  </si>
  <si>
    <t>7 নং ওয়ার্ড</t>
  </si>
  <si>
    <t>8 নেই ওয়ার্ড</t>
  </si>
  <si>
    <t>9 নং ওয়ার্ড</t>
  </si>
  <si>
    <t xml:space="preserve">Nutrition Assessment </t>
  </si>
  <si>
    <t>পুষ্টি মূল্যায়ন</t>
  </si>
  <si>
    <t>MMS Distribution</t>
  </si>
  <si>
    <t>এমএমএস বিতরণ</t>
  </si>
  <si>
    <t>মা</t>
  </si>
  <si>
    <t>শিশু</t>
  </si>
  <si>
    <t>পুরুষ</t>
  </si>
  <si>
    <t>মহিলা</t>
  </si>
  <si>
    <t>Pregnant</t>
  </si>
  <si>
    <t>গর্ভবতী</t>
  </si>
  <si>
    <t>Lactating</t>
  </si>
  <si>
    <t>প্রসূতি</t>
  </si>
  <si>
    <t xml:space="preserve">Severe Malnutrition (&lt;16) </t>
  </si>
  <si>
    <t>তীব্র অপুষ্টি</t>
  </si>
  <si>
    <t xml:space="preserve">Moderate Malnutrition (16–18.5) </t>
  </si>
  <si>
    <t>মাঝারি অপুষ্টি</t>
  </si>
  <si>
    <t>Normal (18.6–24.9)</t>
  </si>
  <si>
    <t>স্বাভাবিক</t>
  </si>
  <si>
    <t xml:space="preserve">Overweight (25–30) </t>
  </si>
  <si>
    <t>অতিরিক্ত ওজন</t>
  </si>
  <si>
    <t>Moderate malnutrition  (18 cm - 21 cm)</t>
  </si>
  <si>
    <t>স্থুলতা</t>
  </si>
  <si>
    <t>পুষ্টি উজ্জীবক</t>
  </si>
  <si>
    <t>Nutrition Animator</t>
  </si>
  <si>
    <t>THP Program Staff</t>
  </si>
  <si>
    <t>টিএইচপি প্রোগ্রাম স্টাফ</t>
  </si>
  <si>
    <t>Other</t>
  </si>
  <si>
    <t>অন্যান্য</t>
  </si>
  <si>
    <t>হ্যাঁ</t>
  </si>
  <si>
    <t>না</t>
  </si>
  <si>
    <t>Matrikona Tablet</t>
  </si>
  <si>
    <t>মাতৃকণা (ট্যাবলেট)</t>
  </si>
  <si>
    <t>পুষ্টিকণা (পাউডার)</t>
  </si>
  <si>
    <t>Pushtikona- Powder</t>
  </si>
  <si>
    <t>Asaduzzaman Nur</t>
  </si>
  <si>
    <t>Omar Faruk</t>
  </si>
  <si>
    <t>Anwar Hossain</t>
  </si>
  <si>
    <t>Erina Khatun</t>
  </si>
  <si>
    <t>Lovely Yesmin Chowdhury</t>
  </si>
  <si>
    <t>Nazira Khatun</t>
  </si>
  <si>
    <t>Roksana Akter</t>
  </si>
  <si>
    <t>Aunjona</t>
  </si>
  <si>
    <t>Nazmin Ara Begum</t>
  </si>
  <si>
    <t>Shahanaz Sultana</t>
  </si>
  <si>
    <t xml:space="preserve">Shiuli Akter </t>
  </si>
  <si>
    <t>Jannatun Ferdus</t>
  </si>
  <si>
    <t>Jesmin Akter</t>
  </si>
  <si>
    <t>Johura Begum</t>
  </si>
  <si>
    <t>Razia Sultana</t>
  </si>
  <si>
    <t>Arzufa Banu</t>
  </si>
  <si>
    <t>Masuda Begum</t>
  </si>
  <si>
    <t>Sofura Begum</t>
  </si>
  <si>
    <t>Rokia Begum</t>
  </si>
  <si>
    <t>Nurjahan Khatun</t>
  </si>
  <si>
    <t>Mowsumi Khatun</t>
  </si>
  <si>
    <t>Nurun Nahar</t>
  </si>
  <si>
    <t>Sakira Banu</t>
  </si>
  <si>
    <t>Hasina Begum</t>
  </si>
  <si>
    <t>Shirina khatun</t>
  </si>
  <si>
    <t>Sumi Akter</t>
  </si>
  <si>
    <t>১ম বার</t>
  </si>
  <si>
    <t>২য় সময়</t>
  </si>
  <si>
    <t>৩য় সময়</t>
  </si>
  <si>
    <t>৪র্থ বার</t>
  </si>
  <si>
    <t>৫ম বার</t>
  </si>
  <si>
    <t>৬ষ্ঠ বার</t>
  </si>
  <si>
    <t>হামিদুল ইসলাম</t>
  </si>
  <si>
    <t>হারুনুর রশীদ</t>
  </si>
  <si>
    <t>খায়রুল ইসলাম</t>
  </si>
  <si>
    <t>খোরশাদ আলম</t>
  </si>
  <si>
    <t>মাসুদ রানা</t>
  </si>
  <si>
    <t>রেজাউল করিম</t>
  </si>
  <si>
    <t>আসাদুজ্জামান নূর</t>
  </si>
  <si>
    <t>ওমর ফারুক</t>
  </si>
  <si>
    <t>আনোয়ার হোসেন</t>
  </si>
  <si>
    <t>সেলিনা আক্তার</t>
  </si>
  <si>
    <t>মনিরা খাতুন</t>
  </si>
  <si>
    <t>রওশন আরা</t>
  </si>
  <si>
    <t>রোজিনা খাতুন</t>
  </si>
  <si>
    <t>সাধন দাস</t>
  </si>
  <si>
    <t>সুপ্রিয়া গাইন</t>
  </si>
  <si>
    <t>মাসুদা বাগম</t>
  </si>
  <si>
    <t>ইরিনা খাতুন</t>
  </si>
  <si>
    <t>লাভলী ইয়াসমিন চৌধুরী</t>
  </si>
  <si>
    <t>সালমা খাতুন</t>
  </si>
  <si>
    <t>নিওতি রানী উরও</t>
  </si>
  <si>
    <t>রিক্তা রানী</t>
  </si>
  <si>
    <t>নাজিরা খাতুন</t>
  </si>
  <si>
    <t>রোকসানা আক্তার</t>
  </si>
  <si>
    <t>নিলুফা ইয়াসমিন</t>
  </si>
  <si>
    <t>রোমানা পারভেন</t>
  </si>
  <si>
    <t>ইয়াসমিন আরা</t>
  </si>
  <si>
    <t>জয়ন্তী রানী</t>
  </si>
  <si>
    <t>কুমারী আলো</t>
  </si>
  <si>
    <t>আনজোনা</t>
  </si>
  <si>
    <t>নাজমিন আরা বেগম</t>
  </si>
  <si>
    <t>শাহানাজ সুলতানা</t>
  </si>
  <si>
    <t>রিতা খলকো</t>
  </si>
  <si>
    <t>শিউলি আক্তার</t>
  </si>
  <si>
    <t>সাবিয়া খাতুন</t>
  </si>
  <si>
    <t>তৌফেকা বানু</t>
  </si>
  <si>
    <t>কাজল রেখা</t>
  </si>
  <si>
    <t>জান্নাতুন ফেরদুস</t>
  </si>
  <si>
    <t>জেসমিন আক্তার</t>
  </si>
  <si>
    <t>জহুরা বেগম</t>
  </si>
  <si>
    <t>রাজিয়া সুলতানা</t>
  </si>
  <si>
    <t>সোবি রানী সরকার</t>
  </si>
  <si>
    <t>মৌসুমী খাতুন</t>
  </si>
  <si>
    <t>নুরুন নাহার</t>
  </si>
  <si>
    <t>সাকিরা বানু</t>
  </si>
  <si>
    <t>আরজুফা বানু</t>
  </si>
  <si>
    <t>মাসুদা বেগম</t>
  </si>
  <si>
    <t>সফুরা বেগম</t>
  </si>
  <si>
    <t>ফাতেমা আক্তার রিমা</t>
  </si>
  <si>
    <t>হেলেনা</t>
  </si>
  <si>
    <t>রোকিয়া বেগম</t>
  </si>
  <si>
    <t>মুসাম্মাত রাশিদা আক্তার জলি</t>
  </si>
  <si>
    <t>রহিমা আক্তার লাকি</t>
  </si>
  <si>
    <t>রোকেয়া বেগম</t>
  </si>
  <si>
    <t>হাসিনা বেগম</t>
  </si>
  <si>
    <t>ইন্নাত আরা রিপা</t>
  </si>
  <si>
    <t>পারভিন আক্তার</t>
  </si>
  <si>
    <t>শিরিনা খাতুন</t>
  </si>
  <si>
    <t>সুমি আক্তার</t>
  </si>
  <si>
    <t>সুরাইয়া ইয়াসমিন</t>
  </si>
  <si>
    <t>বিথী রানী দাস</t>
  </si>
  <si>
    <t>ঝর্ণা আক্তার</t>
  </si>
  <si>
    <t>মনিরা আক্তার</t>
  </si>
  <si>
    <t>আফসানা জাহান</t>
  </si>
  <si>
    <t>আকলিমা পারভীন</t>
  </si>
  <si>
    <t>রহিমা আক্তার</t>
  </si>
  <si>
    <t>শাহানা খাতুন</t>
  </si>
  <si>
    <t>শাহনাজ পারভীন</t>
  </si>
  <si>
    <t>তাছলিমা সুলতানা</t>
  </si>
  <si>
    <t>আমেনা</t>
  </si>
  <si>
    <t>লাবুনি</t>
  </si>
  <si>
    <t>নূপুর রানী</t>
  </si>
  <si>
    <t>সাবিনা</t>
  </si>
  <si>
    <t>সাইদা সিদ্দিকা</t>
  </si>
  <si>
    <t>আদুরী খাতুন</t>
  </si>
  <si>
    <t>জ্যোৎস্না</t>
  </si>
  <si>
    <t>কামরুন্নাহার</t>
  </si>
  <si>
    <t>লতা মনি</t>
  </si>
  <si>
    <t>সালমা খানম</t>
  </si>
  <si>
    <t>সুমি খাতুন</t>
  </si>
  <si>
    <t>চম্পা বেগম</t>
  </si>
  <si>
    <t>মিনা খাতুন</t>
  </si>
  <si>
    <t>রাবেয়া বেগম</t>
  </si>
  <si>
    <t>রাজিয়া পারভিন রিতা</t>
  </si>
  <si>
    <t>সান্তনা রায়</t>
  </si>
  <si>
    <t>শিউলি রায়</t>
  </si>
  <si>
    <t>জাহানারা আক্তার</t>
  </si>
  <si>
    <t>নুরজাহান খাতুন</t>
  </si>
  <si>
    <t>রাবেয়া খাতুন</t>
  </si>
  <si>
    <t>শুক্লা দাস</t>
  </si>
  <si>
    <t>শ্রুতি রানী দেবনাথ</t>
  </si>
  <si>
    <t>আলপনা দাস</t>
  </si>
  <si>
    <t>মল্লিকা রানী দাস</t>
  </si>
  <si>
    <t>মিসেস হেনা</t>
  </si>
  <si>
    <t>রওসোনারা বেগম</t>
  </si>
  <si>
    <t>স্বপ্না রানী রায় চৌধুরী</t>
  </si>
  <si>
    <t>শিলা মল্লিক</t>
  </si>
  <si>
    <t>কানন মল্লিক</t>
  </si>
  <si>
    <t>লিপিকা মন্ডল</t>
  </si>
  <si>
    <t>মমতা বিশ্বাস</t>
  </si>
  <si>
    <t>মিলিতা বিশ্বাস</t>
  </si>
  <si>
    <t>সঙ্গীতা মন্ডল</t>
  </si>
  <si>
    <t>সুরভি তরফদার</t>
  </si>
  <si>
    <t>আলো রানী</t>
  </si>
  <si>
    <t>কুরশিয়া খাতুন</t>
  </si>
  <si>
    <t>মর্জিনা আক্তার</t>
  </si>
  <si>
    <t>মুনমুন</t>
  </si>
  <si>
    <t>নিপা রানী</t>
  </si>
  <si>
    <t>সামিরা আক্তার</t>
  </si>
  <si>
    <t>১ম ফলো-আপ</t>
  </si>
  <si>
    <t>২য় ফলো-আপ</t>
  </si>
  <si>
    <t>৪র্থ ফলো-আপ</t>
  </si>
  <si>
    <t>৫ম ফলো-আপ</t>
  </si>
  <si>
    <t>৬ষ্ঠ ফলো-আপ</t>
  </si>
  <si>
    <t>৭ম ফলো-আপ</t>
  </si>
  <si>
    <t>আইডি চেক করুন : এটি একটি নতুন আইডি, অনুগ্রহ করে পরবর্তী ধাপে যান</t>
  </si>
  <si>
    <t>নতুন ${cal_jr_choice_Q_7_1} এর ক্রমিক সংখ্যা :</t>
  </si>
  <si>
    <t>নতুন অংশগ্রহণকারী তথ্য:</t>
  </si>
  <si>
    <t>অংশগ্রহণকারীর যোগাযোগ নম্বর:</t>
  </si>
  <si>
    <t>Sefaly Akter</t>
  </si>
  <si>
    <t>সেফালী আক্তার</t>
  </si>
  <si>
    <t>সুবিধাভোগী আইডি: ${M_ID}</t>
  </si>
  <si>
    <t>সুবিধাভোগী আইডি: ${C_ID}</t>
  </si>
  <si>
    <t>উত্তরদাতার বয়স হল: ${Age} বছর ${AgeMD} মাস ${AgeDD} দিন</t>
  </si>
  <si>
    <t>&lt;/span&gt;</t>
  </si>
  <si>
    <t>&lt;span style="color:#09069C"&gt;</t>
  </si>
  <si>
    <t>Check ID: This ID already exists on the server, Please check the details of the Selected ID on the next Screen and confirm for the next step</t>
  </si>
  <si>
    <t>আইডি চেক করুন: এই আইডিটি সার্ভারে ইতিমধ্যেই বিদ্যমান, অনুগ্রহ করে পরবর্তী স্ক্রিনে নির্বাচিত আইডির বিশদটি পরীক্ষা করুন এবং পরবর্তী পদক্ষেপের জন্য নিশ্চিত করুন</t>
  </si>
  <si>
    <t>Others</t>
  </si>
  <si>
    <t>Obese (BMI &gt; 30)</t>
  </si>
  <si>
    <t>cal_BMI</t>
  </si>
  <si>
    <t>round((${Q_17_weight} div ${Q_16_height} div ${Q_16_height})*10000,2)</t>
  </si>
  <si>
    <t>${Q_7_1_participant_type} = 'Child'</t>
  </si>
  <si>
    <t>${Q_7_1_participant_type} = 'Mother'</t>
  </si>
  <si>
    <t>৩য় ফলো-আপ</t>
  </si>
  <si>
    <t>৮ম ফলো-আপ</t>
  </si>
  <si>
    <t>৯ম ফলো-আপ</t>
  </si>
  <si>
    <t>১০ তম ফলো-আপ</t>
  </si>
  <si>
    <t>১১ তম ফলো-আপ</t>
  </si>
  <si>
    <t>১২ তম ফলো-আপ</t>
  </si>
  <si>
    <t>১৩ তম ফলো-আপ</t>
  </si>
  <si>
    <t>১৪ তম ফলো-আপ</t>
  </si>
  <si>
    <t>১৫ তম ফলো-আপ</t>
  </si>
  <si>
    <t>১৬ তম ফলো-আপ</t>
  </si>
  <si>
    <t>Normal ( &gt; 21 cm  )</t>
  </si>
  <si>
    <t>Severe malnutrition ( &lt; 18 cm)</t>
  </si>
  <si>
    <t>তীব্র অপুষ্টি  ( &lt; 18 cm)</t>
  </si>
  <si>
    <t>মাঝারি অপুষ্টি  (18 cm - 21 cm)</t>
  </si>
  <si>
    <t>স্বাভাবিক  ( &gt; 21 cm  )</t>
  </si>
  <si>
    <t>note_bmi_muac</t>
  </si>
  <si>
    <t>cal_BMI_options</t>
  </si>
  <si>
    <t>cal_MUAC_options</t>
  </si>
  <si>
    <t>recal_BMI</t>
  </si>
  <si>
    <t>recal_BMI_options</t>
  </si>
  <si>
    <t>recal_MUAC_options</t>
  </si>
  <si>
    <t>Q_19_referred_by</t>
  </si>
  <si>
    <t>Q_19_1_referred_by_others</t>
  </si>
  <si>
    <t>${Q_19_referred_by} = '3'</t>
  </si>
  <si>
    <t>follow_date</t>
  </si>
  <si>
    <t>অনুগ্রহ করে এই ফলো-আপ তারিখটি ইনপুট করুন:</t>
  </si>
  <si>
    <t>Q_11_follow_up_weight</t>
  </si>
  <si>
    <t>cal_followup_BMI</t>
  </si>
  <si>
    <t>cal_followup_BMI_options</t>
  </si>
  <si>
    <t>cal_followup_MUAC_options</t>
  </si>
  <si>
    <t>round((${Q_11_follow_up_weight} div ${Q_9_follow_up_height} div ${Q_9_follow_up_height})*10000,2)</t>
  </si>
  <si>
    <t>Q_12_follow_up_MUAC</t>
  </si>
  <si>
    <t>note_followup_bmi_muac</t>
  </si>
  <si>
    <t>Follow-up BMI: ${cal_followup_BMI_options}
Follow-up MUAC: ${cal_followup_MUAC_options}</t>
  </si>
  <si>
    <t>regex(., "^[A-Z a-z]{1,100}$")</t>
  </si>
  <si>
    <t>begin_repeat</t>
  </si>
  <si>
    <t>end_repeat</t>
  </si>
  <si>
    <t>Q_20_hh_monthly_income</t>
  </si>
  <si>
    <t>Household Monthly Income (in TK.)</t>
  </si>
  <si>
    <t>পরিবারের মাসিক আয় (টাকায়।)</t>
  </si>
  <si>
    <t>Q_21_hh_family_member</t>
  </si>
  <si>
    <t>Total Household Family Members</t>
  </si>
  <si>
    <t>পরিবারের মোট সদস্য</t>
  </si>
  <si>
    <t>${last-saved#dist}</t>
  </si>
  <si>
    <t>${last-saved#upz}</t>
  </si>
  <si>
    <t>${last-saved#union}</t>
  </si>
  <si>
    <t>${last-saved#ward}</t>
  </si>
  <si>
    <t>${last-saved#village}</t>
  </si>
  <si>
    <t>${last-saved#Q_6_UC_Name}</t>
  </si>
  <si>
    <t>${Q_7_interaction_type} = '1' and ${Q_7_1_participant_type} = 'Child'</t>
  </si>
  <si>
    <t>Q_11_1_months_pregnant</t>
  </si>
  <si>
    <t>Q_11_2_months_lactating</t>
  </si>
  <si>
    <t>গর্ভাকাল (সপ্তাহে উল্লেখ করুন )</t>
  </si>
  <si>
    <t>প্রসূতি কালীন বয়স (সপ্তাহে উল্লেখ করুন )</t>
  </si>
  <si>
    <t>${Q_11_mother_type} = '1'</t>
  </si>
  <si>
    <t>${Q_11_mother_type} = '2'</t>
  </si>
  <si>
    <t>. &gt;= 1 and . &lt;= 200</t>
  </si>
  <si>
    <t>. &lt;= 45 and . &gt;= 0</t>
  </si>
  <si>
    <t>. &lt;= 104 and . &gt;= 0</t>
  </si>
  <si>
    <t>if(${Q_12_follow_up_MUAC} &lt; 18,'Severe malnutrition',if(${Q_12_follow_up_MUAC} &gt;= 18 and ${Q_12_follow_up_MUAC} &lt;= 21,'Moderate malnutrition',if(${Q_12_follow_up_MUAC} &gt; 21,'Normal','Check input again')))</t>
  </si>
  <si>
    <t>if(${cal_followup_BMI} &lt; 16,'Severe Malnutrition',if(${cal_followup_BMI} &gt; 15.99 and ${cal_followup_BMI} &lt; 18.60,'Moderate Malnutrition',if(${cal_followup_BMI} &gt; 18.50 and ${cal_followup_BMI} &lt; 25,'Normal',if(${cal_followup_BMI} &gt; 24.99 and ${cal_followup_BMI} &lt; 30.001,'Overweight',if(${cal_followup_BMI} &gt; 30,'Obese','')))))</t>
  </si>
  <si>
    <t>Serial Number of the Beneficiary:</t>
  </si>
  <si>
    <t>All information are correct and I want to input follow-up information.</t>
  </si>
  <si>
    <t>if(${cal_BMI} &lt; 16,'Severe Malnutrition',if(${cal_BMI} &gt; 15.99 and ${cal_BMI} &lt; 18.60,'Moderate Malnutrition',if(${cal_BMI} &gt; 18.50 and ${cal_BMI} &lt; 25,'Normal',if(${cal_BMI} &gt; 24.99 and ${cal_BMI} &lt; 30.001,'Overweight',if(${cal_BMI} &gt; 30,'Obese','')))))</t>
  </si>
  <si>
    <t>if(${Q_18_MUAC} &lt; 18,'Severe malnutrition',if(${Q_18_MUAC} &gt;= 18 and ${Q_18_MUAC} &lt;= 21,'Moderate malnutrition',if(${Q_18_MUAC} &gt; 21,'Normal','Check input again')))</t>
  </si>
  <si>
    <t>Q_18_1_Hemoglobin</t>
  </si>
  <si>
    <t>রক্তের হিমোগ্লোবিন পরীক্ষা করা হয়ে থাকলে উল্লেখ করুন (গ্রাম প্রতি ডেসিলিটার (g/dL)</t>
  </si>
  <si>
    <t>Specify blood hemoglobin if tested (grams per deciliter (g/dL)</t>
  </si>
  <si>
    <t>Liza Akter</t>
  </si>
  <si>
    <t>লিজা আক্তার</t>
  </si>
  <si>
    <t>অন্যান্য (দয়া করে পরবর্তী স্ক্রিনে উল্লেখ করুন)</t>
  </si>
  <si>
    <t>কারিমা আক্তার</t>
  </si>
  <si>
    <t>Name of others NA</t>
  </si>
  <si>
    <t>অন্যান্য পুষ্টি উজ্জিবক এর নাম</t>
  </si>
  <si>
    <t>Q_6_1_UC_name_others</t>
  </si>
  <si>
    <t>অন্যান্য ইউনিয়ন সমন্বয়কারীর এর নাম</t>
  </si>
  <si>
    <t>Name of others UC</t>
  </si>
  <si>
    <t>Q_6_2_NA_name</t>
  </si>
  <si>
    <t>Q_6_3_NA_name_others</t>
  </si>
  <si>
    <t>Participant's type</t>
  </si>
  <si>
    <t>Check Id : This Id Is All Ready Exist In The Server, Please Go Back And Assign A New Serial Number</t>
  </si>
  <si>
    <t>Check Id : New Id, Please Go To Next Step.</t>
  </si>
  <si>
    <t>Types Of Participants</t>
  </si>
  <si>
    <t>Age At Pregnancy (In Weeks)</t>
  </si>
  <si>
    <t>Postnatal Period (In Weeks)</t>
  </si>
  <si>
    <t>Date Of Assessment</t>
  </si>
  <si>
    <t>Height (Cm): (Height Of The Participant In Centimetres)</t>
  </si>
  <si>
    <t>Weight (Kg): (Weight Of The Participant In Kilograms)</t>
  </si>
  <si>
    <t xml:space="preserve">MUAC (Mid-Upper Arm Circumference In Cm): </t>
  </si>
  <si>
    <t>New Participant's Information:</t>
  </si>
  <si>
    <t>cal_Hemoglobin_options</t>
  </si>
  <si>
    <t>Participant's Name (Only In English)</t>
  </si>
  <si>
    <t>Participant's Gender</t>
  </si>
  <si>
    <t>Participant's Age Calculation</t>
  </si>
  <si>
    <t>Participant's Date Of Birth</t>
  </si>
  <si>
    <t>Household Head's Name (Only In English)</t>
  </si>
  <si>
    <t>Please input the follow-up Date:</t>
  </si>
  <si>
    <t>BMI: ${cal_BMI}, ${cal_BMI_options}
MUAC: ${Q_18_MUAC} , ${cal_MUAC_options}
Grades of Anemia: ${cal_Hemoglobin_options}, (Hb levels: ${Q_18_1_Hemoglobin})</t>
  </si>
  <si>
    <t>recal_Q_18_1_Hemoglobin</t>
  </si>
  <si>
    <t>recal_Hemoglobin_options</t>
  </si>
  <si>
    <t>${Q_18_1_Hemoglobin} != ''</t>
  </si>
  <si>
    <t>.&gt;=0 and .&lt;=180</t>
  </si>
  <si>
    <t>.&gt;=0 and .&lt;=100</t>
  </si>
  <si>
    <t>.&gt;=0 and .&lt;=40</t>
  </si>
  <si>
    <t>.&gt;= 0 and .&lt;= 60</t>
  </si>
  <si>
    <t>&lt;span style="color:#09069C"&gt;সুবিধাভোগীর নাম:&lt;/span&gt; &lt;span style="color:red"&gt;${cal_Q_9_Name_Participants}&lt;/span&gt;
&lt;span style="color:#09069C"&gt;আইডি:&lt;/span&gt; &lt;span style="color:red"&gt;${M_ID_mms}${C_ID_mms}&lt;/span&gt;
&lt;span style="color:#09069C"&gt;বয়স:&lt;/span&gt; &lt;span style="color:red"&gt;${cal_Age} বছর  ${cal_AgeMD} মাস ${cal_AgeDD} দিন&lt;/span&gt;
&lt;span style="color:#09069C"&gt;উচ্চতা:&lt;/span&gt; &lt;span style="color:red"&gt;${cal_Q_16_height} সেঃমিঃ&lt;/span&gt;
&lt;span style="color:#09069C"&gt;ওজন:&lt;/span&gt; &lt;span style="color:red"&gt;${cal_Q_17_weight} কে.জি.&lt;/span&gt;
&lt;span style="color:#09069C"&gt;বিএমআই:&lt;/span&gt; &lt;span style="color:red"&gt;${recal_BMI}&lt;/span&gt;;&lt;span style="color:red"&gt;${recal_BMI_options}&lt;/span&gt;
&lt;span style="color:#09069C"&gt;বাহুর পরিধির মাপ:&lt;/span&gt; &lt;span style="color:red"&gt;${cal_Q_18_MUAC}, ${recal_MUAC_options}&lt;/span&gt;
&lt;span style="color:#09069C"&gt;রক্তশূন্যতার ধরণ:&lt;/span&gt;&lt;span style="color:red"&gt;${recal_Hemoglobin_options}, (হিমোগ্লোবিনের মাত্রা: ${recal_Q_18_1_Hemoglobin})&lt;/span&gt;
&lt;span style="color:#09069C"&gt;মোবাইল নম্বর:&lt;/span&gt; &lt;span style="color:red"&gt;${cal_Q_9_1_Participant_contact_num}&lt;/span&gt;</t>
  </si>
  <si>
    <t>&lt;span style="color:#09069C"&gt;Participant's Name:&lt;/span&gt; &lt;span style="color:red"&gt;${cal_Q_9_Name_Participants}&lt;/span&gt;
&lt;span style="color:#09069C"&gt;ID:&lt;/span&gt; &lt;span style="color:red"&gt;${M_ID_mms}&lt;/span&gt;&lt;span style="color:red"&gt;${C_ID_mms}&lt;/span&gt;
&lt;span style="color:#09069C"&gt;Age:&lt;/span&gt; &lt;span style="color:red"&gt;${cal_Age} Years ${cal_AgeMD} Months ${cal_AgeDD} Days&lt;/span&gt;
&lt;span style="color:#09069C"&gt;Height:&lt;/span&gt; &lt;span style="color:red"&gt;${cal_Q_16_height} CM&lt;/span&gt;
&lt;span style="color:#09069C"&gt;Weight:&lt;/span&gt; &lt;span style="color:red"&gt;${cal_Q_17_weight} KG&lt;/span&gt;
&lt;span style="color:#09069C"&gt;BMI:&lt;/span&gt; &lt;span style="color:red"&gt;${recal_BMI}&lt;/span&gt;;&lt;span style="color:red"&gt;${recal_BMI_options}&lt;/span&gt;
&lt;span style="color:#09069C"&gt;MUAC:&lt;/span&gt; &lt;span style="color:red"&gt;${cal_Q_18_MUAC}, ${recal_MUAC_options}&lt;/span&gt;
&lt;span style="color:#09069C"&gt;Grades of Anemia:&lt;/span&gt;&lt;span style="color:red"&gt;${recal_Hemoglobin_options}, (Hb levels: ${recal_Q_18_1_Hemoglobin})&lt;/span&gt;
&lt;span style="color:#09069C"&gt;Mobile Number:&lt;/span&gt; &lt;span style="color:red"&gt;${cal_Q_9_1_Participant_contact_num}&lt;/span&gt;</t>
  </si>
  <si>
    <t>${last-saved#Q_6_2_NA_name}</t>
  </si>
  <si>
    <t>${Q_6_2_NA_name} &gt; 900</t>
  </si>
  <si>
    <t>${Q_6_UC_Name} &gt; 900</t>
  </si>
  <si>
    <t>Others NA</t>
  </si>
  <si>
    <t xml:space="preserve">d_cat=${dist} or uz_cat=${dist} or up_cat=${dist} or uc_cat=${dist} or d_cat=${dist} </t>
  </si>
  <si>
    <t>others_na</t>
  </si>
  <si>
    <t>if(${Q_6_UC_Name}=901 and uc_cat=${dist},others_na=${Q_6_UC_Name},d_cat=${Q_6_UC_Name})</t>
  </si>
  <si>
    <t>চেক আইডি: সার্ভারে এই আইডিটি পূর্বে এন্ট্রি দেয়া আছে, অনুগ্রহ করে পূর্বের স্ক্রীনে ফিরে যান এবং একটি নতুন সিরিয়াল নম্বর বরাদ্দ করুন</t>
  </si>
  <si>
    <t>${last-saved#new_serial_num_mms}</t>
  </si>
  <si>
    <t>${last-saved#new_serial_num_mms}+1</t>
  </si>
  <si>
    <t>group_followup_mms_distri</t>
  </si>
  <si>
    <t>&lt;span style="color:#09069C"&gt;BMI:&lt;/span&gt; &lt;span style="color:red"&gt;${cal_BMI} , ${cal_BMI_options}&lt;/span&gt;
&lt;span style="color:#09069C"&gt;MUAC:&lt;/span&gt; &lt;span style="color:red"&gt;${Q_18_MUAC} , ${cal_MUAC_options}&lt;/span&gt;
&lt;span style="color:#09069C"&gt;Grades of Anemia:&lt;/span&gt; &lt;span style="color:red"&gt;${cal_Hemoglobin_options}, (Hb levels: ${Q_18_1_Hemoglobin})&lt;/span&gt;</t>
  </si>
  <si>
    <t>&lt;span style="color:#09069C"&gt;BMI এর ভিত্তিতে পুষ্টির অবস্থা :&lt;/span&gt; &lt;span style="color:red"&gt;${cal_BMI} , ${cal_BMI_options}&lt;/span&gt;
&lt;span style="color:#09069C"&gt;MUAC এর ভিত্তিতে পুষ্টির অবস্থা :&lt;/span&gt; &lt;span style="color:red"&gt;${Q_18_MUAC} , ${cal_MUAC_options}&lt;/span&gt;
&lt;span style="color:#09069C"&gt;রক্তশূন্যতার ধরণ:&lt;/span&gt; &lt;span style="color:red"&gt;${cal_Hemoglobin_options}, (হিমোগ্লোবিনের মাত্রা: ${Q_18_1_Hemoglobin})&lt;/span&gt;</t>
  </si>
  <si>
    <t>অনুগ্রহ করে ${cal_jr_choice_Q_7_1} এর সিরিয়াল নম্বর ইনপুট করুন :</t>
  </si>
  <si>
    <t>Don't use any name title (like: Md. or Mst. etc. )</t>
  </si>
  <si>
    <t>&lt;span style="color:#09069C"&gt;Note: Follow-up BMI:&lt;/span&gt; &lt;span style="color:red"&gt;${cal_followup_BMI_options}&lt;/span&gt;
&lt;span style="color:#09069C"&gt;Follow-up MUAC:&lt;/span&gt; &lt;span style="color:red"&gt;${cal_followup_MUAC_options}&lt;/span&gt;</t>
  </si>
  <si>
    <t>&lt;span style="color:#09069C"&gt;নোটঃ ফলো-আপ বিএমআই এর ভিত্তিতে পুষ্টির অবস্থা :&lt;/span&gt; &lt;span style="color:red"&gt;${cal_followup_BMI_options}&lt;/span&gt;
&lt;span style="color:#09069C"&gt;ফলো-আপ বাহুর মাপ এর ভিত্তিতে পুষ্টির অবস্থা :&lt;/span&gt; &lt;span style="color:red"&gt;${cal_followup_MUAC_options}&lt;/span&gt;</t>
  </si>
  <si>
    <t>${C_ID_check_mms}</t>
  </si>
  <si>
    <t>${M_ID_check_mms}</t>
  </si>
  <si>
    <t>Ref.M_ID</t>
  </si>
  <si>
    <t>Ref.C_ID</t>
  </si>
  <si>
    <t>recal_ref_M_ID</t>
  </si>
  <si>
    <t>recal_ref_C_ID</t>
  </si>
  <si>
    <t>recal_ref_name_Participant</t>
  </si>
  <si>
    <t>recal_ref_contact_num_participants</t>
  </si>
  <si>
    <t>${cal_Q_9_Name_Participants}</t>
  </si>
  <si>
    <t>${cal_Q_9_1_Participant_contact_num}</t>
  </si>
  <si>
    <t>Follow-up &amp; MMS information:</t>
  </si>
  <si>
    <t>ফলো-আপ এবং এমএমএস এর তথ্য:</t>
  </si>
  <si>
    <t>Followup_mms_distri_info</t>
  </si>
  <si>
    <t>Ref.Name of Participant's</t>
  </si>
  <si>
    <t>Ref.Contact number of Participant's</t>
  </si>
  <si>
    <t>cal_interaction_type</t>
  </si>
  <si>
    <t>if(${Q_7_interaction_type}=1,"NA","MMS")</t>
  </si>
  <si>
    <t xml:space="preserve">cal_Interaction type: </t>
  </si>
  <si>
    <t>concat(${Q_9_Name_Participants},${cal_Q_9_Name_Participants}, '-', ${Q_9_1_Participant_contact_num},${cal_Q_9_1_Participant_contact_num},'-',${cal_interaction_type})</t>
  </si>
  <si>
    <t>if(${Q_18_1_Hemoglobin} = 0 or ${Q_18_1_Hemoglobin} ='',"Not-measured",if(${Q_18_1_Hemoglobin} &gt; 0.00 and ${Q_18_1_Hemoglobin} &lt; 7.00,'Severe Anemia',if(${Q_18_1_Hemoglobin} &gt;= 7.00 and ${Q_18_1_Hemoglobin} &lt;= 8.90,'Moderate Anemia',if(${Q_18_1_Hemoglobin} &gt;= 8.91 and ${Q_18_1_Hemoglobin} &lt;= 10.90,'Mild Anemia',if(${Q_18_1_Hemoglobin} &gt;= 10.91,'Normal','Check input again')))))</t>
  </si>
  <si>
    <t>today_for_age</t>
  </si>
  <si>
    <t>version</t>
  </si>
  <si>
    <t>31-10-2023-11-AM-V-1</t>
  </si>
  <si>
    <t>date_of_last_distri_mms</t>
  </si>
  <si>
    <t>mms_distri_quantitiy</t>
  </si>
  <si>
    <t>date_of_next_distri_mms</t>
  </si>
  <si>
    <t>${M_found_mms} = 'Found' or ${C_found_mms} = 'Found'</t>
  </si>
  <si>
    <t>${M_found_mms} = 'Not-Found' or ${C_found_mms} = 'Not-Found'</t>
  </si>
  <si>
    <t>if(${M_found_mms}='Found',(instance('mms')/root/data[group_serial_num/M_ID = current()/../M_ID_mms]/group_new_entry/Q_9_Name_Participants),if(${C_found_mms}='Found',(instance('mms')/root/data[group_serial_num/C_ID = current()/../C_ID_mms]/group_new_entry/Q_9_Name_Participants),"Check ID Again"))</t>
  </si>
  <si>
    <t>if(${M_found_mms}='Found',(instance('mms')/root/data[group_serial_num/M_ID = current()/../M_ID_mms]/group_new_entry/Q_9_1_Participant_contact_num),if(${C_found_mms}='Found',(instance('mms')/root/data[group_serial_num/C_ID = current()/../C_ID_mms]/group_new_entry/Q_9_1_Participant_contact_num),"Check ID Again"))</t>
  </si>
  <si>
    <t>if(${M_found_mms}='Found',(instance('mms')/root/data[group_serial_num/M_ID = current()/../M_ID_mms]/group_new_entry/Q_11_mother_type),if(${C_found_mms}='Found',(instance('mms')/root/data[group_serial_num/C_ID = current()/../C_ID_mms]/group_new_entry/Q_11_mother_type),"Check ID Again"))</t>
  </si>
  <si>
    <t>if(${M_found_mms}='Found',(instance('mms')/root/data[group_serial_num/M_ID = current()/../M_ID_mms]/group_new_entry/age_calculation/Age),if(${C_found_mms}='Found',(instance('mms')/root/data[group_serial_num/C_ID = current()/../C_ID_mms]/group_new_entry/age_calculation/Age),"Check ID Again"))</t>
  </si>
  <si>
    <t>if(${M_found_mms}='Found',(instance('mms')/root/data[group_serial_num/M_ID = current()/../M_ID_mms]/group_new_entry/age_calculation/AgeMD),if(${C_found_mms}='Found',(instance('mms')/root/data[group_serial_num/C_ID = current()/../C_ID_mms]/group_new_entry/age_calculation/AgeMD),"Check ID Again"))</t>
  </si>
  <si>
    <t>if(${M_found_mms}='Found',(instance('mms')/root/data[group_serial_num/M_ID = current()/../M_ID_mms]/group_new_entry/age_calculation/AgeDD),if(${C_found_mms}='Found',(instance('mms')/root/data[group_serial_num/C_ID = current()/../C_ID_mms]/group_new_entry/age_calculation/AgeDD),"Check ID Again"))</t>
  </si>
  <si>
    <t>if(${M_found_mms}='Found',(instance('mms')/root/data[group_serial_num/M_ID = current()/../M_ID_mms]/group_new_entry/hhh_name),if(${C_found_mms}='Found',(instance('mms')/root/data[group_serial_num/C_ID = current()/../C_ID_mms]/group_new_entry/hhh_name),"Check ID Again"))</t>
  </si>
  <si>
    <t>if(${M_found_mms}='Found',(instance('mms')/root/data[group_serial_num/M_ID = current()/../M_ID_mms]/group_new_entry/group_nutri_assessment/Q_16_height),if(${C_found_mms}='Found',(instance('mms')/root/data[group_serial_num/C_ID = current()/../C_ID_mms]/group_new_entry/group_nutri_assessment/Q_16_height),"Check ID Again"))</t>
  </si>
  <si>
    <t>if(${M_found_mms}='Found',(instance('mms')/root/data[group_serial_num/M_ID = current()/../M_ID_mms]/group_new_entry/group_nutri_assessment/Q_17_weight),if(${C_found_mms}='Found',(instance('mms')/root/data[group_serial_num/C_ID = current()/../C_ID_mms]/group_new_entry/group_nutri_assessment/Q_17_weight),"Check ID Again"))</t>
  </si>
  <si>
    <t>if(${M_found_mms}='Found',(instance('mms')/root/data[group_serial_num/M_ID = current()/../M_ID_mms]/group_new_entry/group_nutri_assessment/Q_18_MUAC),if(${C_found_mms}='Found',(instance('mms')/root/data[group_serial_num/C_ID = current()/../C_ID_mms]/group_new_entry/group_nutri_assessment/Q_18_MUAC),"Check ID Again"))</t>
  </si>
  <si>
    <t>if(${M_found_mms}='Found',(instance('mms')/root/data[group_serial_num/M_ID = current()/../M_ID_mms]/group_new_entry/group_nutri_assessment/cal_BMI),if(${C_found_mms}='Found',(instance('mms')/root/data[group_serial_num/C_ID = current()/../C_ID_mms]/group_new_entry/group_nutri_assessment/cal_BMI),"Check ID Again"))</t>
  </si>
  <si>
    <t>if(${M_found_mms}='Found',(instance('mms')/root/data[group_serial_num/M_ID = current()/../M_ID_mms]/group_new_entry/group_nutri_assessment/cal_BMI_options),if(${C_found_mms}='Found',(instance('mms')/root/data[group_serial_num/C_ID = current()/../C_ID_mms]/group_new_entry/group_nutri_assessment/cal_BMI_options),"Check ID Again"))</t>
  </si>
  <si>
    <t>if(${M_found_mms}='Found',(instance('mms')/root/data[group_serial_num/M_ID = current()/../M_ID_mms]/group_new_entry/group_nutri_assessment/cal_Q_18_1_Hemoglobin),if(${C_found_mms}='Found',(instance('mms')/root/data[group_serial_num/C_ID = current()/../C_ID_mms]/group_new_entry/group_nutri_assessment/cal_Q_18_1_Hemoglobin),"Check ID Again"))</t>
  </si>
  <si>
    <t>if(${M_found_mms}='Found',(instance('mms')/root/data[group_serial_num/M_ID = current()/../M_ID_mms]/group_new_entry/group_nutri_assessment/cal_Hemoglobin_options),if(${C_found_mms}='Found',(instance('mms')/root/data[group_serial_num/C_ID = current()/../C_ID_mms]/group_new_entry/group_nutri_assessment/cal_Hemoglobin_options),"Check ID Again"))</t>
  </si>
  <si>
    <t>if(${M_found_mms}='Found',(instance('mms')/root/data[group_serial_num/M_ID = current()/../M_ID_mms]/group_new_entry/group_nutri_assessment/cal_MUAC_options),if(${C_found_mms}='Found',(instance('mms')/root/data[group_serial_num/C_ID = current()/../C_ID_mms]/group_new_entry/group_nutri_assessment/cal_MUAC_options),"Check ID Again"))</t>
  </si>
  <si>
    <t>BMI_options</t>
  </si>
  <si>
    <t>MUAC_options</t>
  </si>
  <si>
    <t>Note1.</t>
  </si>
  <si>
    <t>Note2.</t>
  </si>
  <si>
    <t>Note3</t>
  </si>
  <si>
    <t>Note4</t>
  </si>
  <si>
    <t>Omerpur</t>
  </si>
  <si>
    <t>ওমরপুর</t>
  </si>
  <si>
    <t>Mandain</t>
  </si>
  <si>
    <t>মান্দাইন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</si>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</sst>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indexed="62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4" fillId="7" borderId="2" applyNumberFormat="0" applyAlignment="0" applyProtection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5" borderId="0" xfId="1" applyNumberFormat="1" applyFont="1" applyFill="1" applyBorder="1" applyAlignment="1" applyProtection="1">
      <alignment vertical="top" wrapText="1"/>
    </xf>
    <xf numFmtId="0" fontId="0" fillId="8" borderId="0" xfId="0" applyFill="1"/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horizontal="left" vertical="center" wrapText="1"/>
    </xf>
    <xf numFmtId="0" fontId="2" fillId="8" borderId="1" xfId="0" applyFont="1" applyFill="1" applyBorder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 vertical="center"/>
    </xf>
    <xf numFmtId="0" fontId="6" fillId="8" borderId="0" xfId="0" applyFont="1" applyFill="1"/>
    <xf numFmtId="0" fontId="0" fillId="8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0" borderId="0" xfId="0" applyAlignment="1">
      <alignment horizontal="left"/>
    </xf>
    <xf numFmtId="0" fontId="6" fillId="5" borderId="0" xfId="0" applyFont="1" applyFill="1"/>
    <xf numFmtId="0" fontId="0" fillId="3" borderId="1" xfId="0" applyFill="1" applyBorder="1"/>
    <xf numFmtId="0" fontId="0" fillId="0" borderId="0" xfId="0" applyAlignment="1">
      <alignment horizontal="left" vertical="center"/>
    </xf>
    <xf numFmtId="0" fontId="0" fillId="9" borderId="0" xfId="0" applyFill="1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6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1" fillId="5" borderId="0" xfId="0" applyFont="1" applyFill="1"/>
  </cellXfs>
  <cellStyles count="2">
    <cellStyle name="Excel_BuiltIn_Input" xfId="1" xr:uid="{69E434C3-3AAF-41CD-AFAD-887678EF9F21}"/>
    <cellStyle name="Normal" xfId="0" builtinId="0"/>
  </cellStyles>
  <dxfs count="44"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rgb="FFC00000"/>
      </font>
      <fill>
        <patternFill>
          <bgColor rgb="FF66FF33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rgb="FFC00000"/>
      </font>
      <fill>
        <patternFill>
          <bgColor rgb="FF66FF33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rgb="FFC00000"/>
      </font>
      <fill>
        <patternFill>
          <bgColor rgb="FF66FF33"/>
        </patternFill>
      </fill>
    </dxf>
    <dxf>
      <font>
        <color rgb="FFC00000"/>
      </font>
      <fill>
        <patternFill>
          <bgColor rgb="FF66FF33"/>
        </patternFill>
      </fill>
    </dxf>
    <dxf>
      <font>
        <color theme="1"/>
      </font>
      <fill>
        <patternFill>
          <bgColor rgb="FFCC00CC"/>
        </patternFill>
      </fill>
    </dxf>
    <dxf>
      <font>
        <color theme="1"/>
      </font>
      <fill>
        <patternFill>
          <bgColor rgb="FFCC00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7"/>
  <sheetViews>
    <sheetView tabSelected="1" workbookViewId="0">
      <pane ySplit="1" topLeftCell="A2" activePane="bottomLeft" state="frozen"/>
      <selection activeCell="G1" sqref="G1"/>
      <selection pane="bottomLeft" activeCell="O100" sqref="O100"/>
    </sheetView>
  </sheetViews>
  <sheetFormatPr defaultRowHeight="15" x14ac:dyDescent="0.25"/>
  <cols>
    <col min="1" max="1" width="26" customWidth="1"/>
    <col min="2" max="2" width="43.85546875" customWidth="1"/>
    <col min="3" max="3" width="37.5703125" customWidth="1"/>
    <col min="4" max="4" width="11.140625" customWidth="1"/>
    <col min="5" max="5" width="7.42578125" style="7" customWidth="1"/>
    <col min="6" max="8" width="41.5703125" customWidth="1"/>
    <col min="9" max="9" width="71" customWidth="1"/>
    <col min="10" max="10" width="32.85546875" customWidth="1"/>
    <col min="11" max="13" width="23.7109375" customWidth="1"/>
    <col min="14" max="14" width="24.7109375" customWidth="1"/>
    <col min="15" max="15" width="36.5703125" style="5" customWidth="1"/>
    <col min="16" max="16" width="9.140625" style="4"/>
    <col min="17" max="17" width="26.5703125" customWidth="1"/>
  </cols>
  <sheetData>
    <row r="1" spans="1:26" x14ac:dyDescent="0.25">
      <c r="A1" t="s">
        <v>0</v>
      </c>
      <c r="B1" t="s">
        <v>1</v>
      </c>
      <c r="C1" t="s">
        <v>746</v>
      </c>
      <c r="D1" t="s">
        <v>763</v>
      </c>
      <c r="E1" s="7" t="s">
        <v>766</v>
      </c>
      <c r="I1" t="s">
        <v>740</v>
      </c>
      <c r="K1" t="s">
        <v>747</v>
      </c>
      <c r="L1" t="s">
        <v>739</v>
      </c>
      <c r="M1" t="s">
        <v>748</v>
      </c>
      <c r="N1" t="s">
        <v>2</v>
      </c>
      <c r="O1" s="5" t="s">
        <v>3</v>
      </c>
      <c r="P1" s="4" t="s">
        <v>743</v>
      </c>
      <c r="Q1" t="s">
        <v>4</v>
      </c>
      <c r="R1" t="s">
        <v>5</v>
      </c>
      <c r="S1" t="s">
        <v>6</v>
      </c>
      <c r="T1" t="s">
        <v>744</v>
      </c>
      <c r="U1" t="s">
        <v>936</v>
      </c>
      <c r="V1" t="s">
        <v>745</v>
      </c>
      <c r="W1" t="s">
        <v>749</v>
      </c>
      <c r="X1" t="s">
        <v>750</v>
      </c>
      <c r="Y1" t="s">
        <v>898</v>
      </c>
      <c r="Z1" t="s">
        <v>950</v>
      </c>
    </row>
    <row r="2" spans="1:26" x14ac:dyDescent="0.25">
      <c r="A2" t="s">
        <v>7</v>
      </c>
      <c r="B2" t="s">
        <v>7</v>
      </c>
    </row>
    <row r="3" spans="1:26" x14ac:dyDescent="0.25">
      <c r="A3" t="s">
        <v>8</v>
      </c>
      <c r="B3" t="s">
        <v>8</v>
      </c>
    </row>
    <row r="4" spans="1:26" x14ac:dyDescent="0.25">
      <c r="A4" t="s">
        <v>895</v>
      </c>
      <c r="B4" t="s">
        <v>895</v>
      </c>
    </row>
    <row r="5" spans="1:26" x14ac:dyDescent="0.25">
      <c r="A5" t="s">
        <v>937</v>
      </c>
      <c r="B5" t="s">
        <v>937</v>
      </c>
    </row>
    <row r="6" spans="1:26" x14ac:dyDescent="0.25">
      <c r="A6" t="s">
        <v>938</v>
      </c>
      <c r="B6" t="s">
        <v>938</v>
      </c>
    </row>
    <row r="7" spans="1:26" x14ac:dyDescent="0.25">
      <c r="A7" t="s">
        <v>939</v>
      </c>
      <c r="B7" t="s">
        <v>939</v>
      </c>
    </row>
    <row r="8" spans="1:26" x14ac:dyDescent="0.25">
      <c r="A8" t="s">
        <v>940</v>
      </c>
      <c r="B8" t="s">
        <v>940</v>
      </c>
    </row>
    <row r="9" spans="1:26" x14ac:dyDescent="0.25">
      <c r="A9" t="s">
        <v>9</v>
      </c>
      <c r="B9" t="s">
        <v>10</v>
      </c>
      <c r="E9" s="7" t="s">
        <v>767</v>
      </c>
      <c r="G9" t="s">
        <v>1660</v>
      </c>
      <c r="H9" t="s">
        <v>1659</v>
      </c>
      <c r="I9" t="str">
        <f>G9&amp;$F9&amp;H9</f>
        <v>&lt;span style="color:#09069C"&gt;&lt;/span&gt;</v>
      </c>
      <c r="K9" t="str">
        <f>G9&amp;J9&amp;H9</f>
        <v>&lt;span style="color:#09069C"&gt;&lt;/span&gt;</v>
      </c>
      <c r="N9" t="s">
        <v>11</v>
      </c>
    </row>
    <row r="10" spans="1:26" x14ac:dyDescent="0.25">
      <c r="A10" t="s">
        <v>804</v>
      </c>
      <c r="B10" t="s">
        <v>12</v>
      </c>
      <c r="E10" s="25" t="s">
        <v>769</v>
      </c>
      <c r="F10" t="s">
        <v>769</v>
      </c>
      <c r="I10" t="str">
        <f>G10&amp;$F10&amp;H10</f>
        <v>Geolocation information</v>
      </c>
      <c r="J10" t="s">
        <v>770</v>
      </c>
      <c r="K10" t="str">
        <f>G10&amp;J10&amp;H10</f>
        <v>ভূ-অবস্থানগত তথ্য</v>
      </c>
      <c r="N10" t="s">
        <v>11</v>
      </c>
    </row>
    <row r="11" spans="1:26" ht="15.75" x14ac:dyDescent="0.25">
      <c r="A11" s="8" t="s">
        <v>815</v>
      </c>
      <c r="B11" s="8" t="s">
        <v>768</v>
      </c>
      <c r="G11" t="s">
        <v>1660</v>
      </c>
      <c r="H11" t="s">
        <v>1659</v>
      </c>
    </row>
    <row r="12" spans="1:26" x14ac:dyDescent="0.25">
      <c r="A12" t="s">
        <v>14</v>
      </c>
      <c r="B12" t="s">
        <v>15</v>
      </c>
      <c r="D12" t="s">
        <v>764</v>
      </c>
      <c r="E12" s="7">
        <v>1</v>
      </c>
      <c r="F12" t="s">
        <v>771</v>
      </c>
      <c r="G12" t="s">
        <v>1660</v>
      </c>
      <c r="H12" t="s">
        <v>1659</v>
      </c>
      <c r="I12" t="str">
        <f t="shared" ref="I12:I18" si="0">G12&amp;$E12&amp;". "&amp;F12&amp;H12</f>
        <v>&lt;span style="color:#09069C"&gt;1. District&lt;/span&gt;</v>
      </c>
      <c r="J12" t="s">
        <v>16</v>
      </c>
      <c r="K12" t="str">
        <f>G12&amp;$E12&amp;". "&amp;J12&amp;H12</f>
        <v>&lt;span style="color:#09069C"&gt;1. জেলা&lt;/span&gt;</v>
      </c>
      <c r="N12" t="s">
        <v>13</v>
      </c>
      <c r="V12" t="s">
        <v>1712</v>
      </c>
    </row>
    <row r="13" spans="1:26" x14ac:dyDescent="0.25">
      <c r="A13" t="s">
        <v>751</v>
      </c>
      <c r="B13" t="s">
        <v>17</v>
      </c>
      <c r="D13" t="s">
        <v>764</v>
      </c>
      <c r="E13" s="7">
        <v>2</v>
      </c>
      <c r="F13" t="s">
        <v>772</v>
      </c>
      <c r="G13" t="s">
        <v>1660</v>
      </c>
      <c r="H13" t="s">
        <v>1659</v>
      </c>
      <c r="I13" t="str">
        <f t="shared" si="0"/>
        <v>&lt;span style="color:#09069C"&gt;2. Upazila&lt;/span&gt;</v>
      </c>
      <c r="J13" t="s">
        <v>18</v>
      </c>
      <c r="K13" t="str">
        <f t="shared" ref="K13:K18" si="1">G13&amp;$E13&amp;". "&amp;J13&amp;H13</f>
        <v>&lt;span style="color:#09069C"&gt;2. উপজেলা&lt;/span&gt;</v>
      </c>
      <c r="N13" t="s">
        <v>13</v>
      </c>
      <c r="O13"/>
      <c r="Q13" t="s">
        <v>19</v>
      </c>
      <c r="V13" t="s">
        <v>1713</v>
      </c>
    </row>
    <row r="14" spans="1:26" x14ac:dyDescent="0.25">
      <c r="A14" t="s">
        <v>20</v>
      </c>
      <c r="B14" t="s">
        <v>21</v>
      </c>
      <c r="D14" t="s">
        <v>764</v>
      </c>
      <c r="E14" s="7">
        <v>3</v>
      </c>
      <c r="F14" t="s">
        <v>773</v>
      </c>
      <c r="G14" t="s">
        <v>1660</v>
      </c>
      <c r="H14" t="s">
        <v>1659</v>
      </c>
      <c r="I14" t="str">
        <f t="shared" si="0"/>
        <v>&lt;span style="color:#09069C"&gt;3. Union&lt;/span&gt;</v>
      </c>
      <c r="J14" t="s">
        <v>22</v>
      </c>
      <c r="K14" t="str">
        <f t="shared" si="1"/>
        <v>&lt;span style="color:#09069C"&gt;3. ইউনিয়ন&lt;/span&gt;</v>
      </c>
      <c r="N14" t="s">
        <v>13</v>
      </c>
      <c r="O14"/>
      <c r="Q14" t="s">
        <v>23</v>
      </c>
      <c r="V14" t="s">
        <v>1714</v>
      </c>
    </row>
    <row r="15" spans="1:26" x14ac:dyDescent="0.25">
      <c r="A15" t="s">
        <v>807</v>
      </c>
      <c r="B15" t="s">
        <v>782</v>
      </c>
      <c r="D15" t="s">
        <v>764</v>
      </c>
      <c r="E15" s="7">
        <v>4</v>
      </c>
      <c r="F15" t="s">
        <v>776</v>
      </c>
      <c r="G15" t="s">
        <v>1660</v>
      </c>
      <c r="H15" t="s">
        <v>1659</v>
      </c>
      <c r="I15" t="str">
        <f t="shared" si="0"/>
        <v>&lt;span style="color:#09069C"&gt;4. Ward Number&lt;/span&gt;</v>
      </c>
      <c r="J15" t="s">
        <v>30</v>
      </c>
      <c r="K15" t="str">
        <f t="shared" si="1"/>
        <v>&lt;span style="color:#09069C"&gt;4. ওয়ার্ড নম্বর&lt;/span&gt;</v>
      </c>
      <c r="N15" t="s">
        <v>13</v>
      </c>
      <c r="V15" t="s">
        <v>1715</v>
      </c>
    </row>
    <row r="16" spans="1:26" x14ac:dyDescent="0.25">
      <c r="A16" t="s">
        <v>24</v>
      </c>
      <c r="B16" t="s">
        <v>25</v>
      </c>
      <c r="D16" t="s">
        <v>764</v>
      </c>
      <c r="E16" s="7">
        <v>5</v>
      </c>
      <c r="F16" t="s">
        <v>774</v>
      </c>
      <c r="G16" t="s">
        <v>1660</v>
      </c>
      <c r="H16" t="s">
        <v>1659</v>
      </c>
      <c r="I16" t="str">
        <f t="shared" si="0"/>
        <v>&lt;span style="color:#09069C"&gt;5. Name of Village Development Team (VDT)&lt;/span&gt;</v>
      </c>
      <c r="J16" t="s">
        <v>26</v>
      </c>
      <c r="K16" t="str">
        <f t="shared" si="1"/>
        <v>&lt;span style="color:#09069C"&gt;5. গ্রাম উন্নয়ন দলের নাম (ভিডিটি)&lt;/span&gt;</v>
      </c>
      <c r="N16" t="s">
        <v>13</v>
      </c>
      <c r="O16"/>
      <c r="Q16" t="s">
        <v>27</v>
      </c>
      <c r="V16" t="s">
        <v>1716</v>
      </c>
    </row>
    <row r="17" spans="1:22" x14ac:dyDescent="0.25">
      <c r="A17" t="s">
        <v>28</v>
      </c>
      <c r="B17" t="s">
        <v>820</v>
      </c>
      <c r="E17" s="7">
        <v>5.0999999999999996</v>
      </c>
      <c r="F17" t="s">
        <v>775</v>
      </c>
      <c r="G17" t="s">
        <v>1660</v>
      </c>
      <c r="H17" t="s">
        <v>1659</v>
      </c>
      <c r="I17" t="str">
        <f t="shared" si="0"/>
        <v>&lt;span style="color:#09069C"&gt;5.1. If VDT name is new, please write here (Optional)&lt;/span&gt;</v>
      </c>
      <c r="J17" t="s">
        <v>29</v>
      </c>
      <c r="K17" t="str">
        <f t="shared" si="1"/>
        <v>&lt;span style="color:#09069C"&gt;5.1. যদি ভি ডি টি নতুন হয়, তাহলে লিখুন (ঐচ্ছিক)&lt;/span&gt;</v>
      </c>
      <c r="N17" t="s">
        <v>11</v>
      </c>
      <c r="O17" s="27" t="s">
        <v>812</v>
      </c>
      <c r="P17"/>
    </row>
    <row r="18" spans="1:22" x14ac:dyDescent="0.25">
      <c r="A18" t="s">
        <v>956</v>
      </c>
      <c r="B18" t="s">
        <v>957</v>
      </c>
      <c r="E18" s="7" t="s">
        <v>1096</v>
      </c>
      <c r="F18" t="s">
        <v>958</v>
      </c>
      <c r="G18" t="s">
        <v>1660</v>
      </c>
      <c r="H18" t="s">
        <v>1659</v>
      </c>
      <c r="I18" t="str">
        <f t="shared" si="0"/>
        <v>&lt;span style="color:#09069C"&gt;G. Record your current location&lt;/span&gt;</v>
      </c>
      <c r="J18" t="s">
        <v>1052</v>
      </c>
      <c r="K18" t="str">
        <f t="shared" si="1"/>
        <v>&lt;span style="color:#09069C"&gt;G. আপনার বর্তমান GPS অবস্থান রেকর্ড করুন&lt;/span&gt;</v>
      </c>
      <c r="N18" t="b">
        <v>0</v>
      </c>
      <c r="O18" s="27"/>
      <c r="P18"/>
    </row>
    <row r="19" spans="1:22" x14ac:dyDescent="0.25">
      <c r="A19" t="s">
        <v>808</v>
      </c>
      <c r="O19" s="27"/>
      <c r="P19"/>
    </row>
    <row r="20" spans="1:22" x14ac:dyDescent="0.25">
      <c r="A20" t="s">
        <v>1046</v>
      </c>
      <c r="B20" t="s">
        <v>1047</v>
      </c>
      <c r="D20" t="s">
        <v>764</v>
      </c>
      <c r="E20" s="7">
        <v>6</v>
      </c>
      <c r="F20" t="s">
        <v>1048</v>
      </c>
      <c r="G20" t="s">
        <v>1660</v>
      </c>
      <c r="H20" t="s">
        <v>1659</v>
      </c>
      <c r="I20" t="str">
        <f>G20&amp;$E20&amp;". "&amp;F20&amp;H20</f>
        <v>&lt;span style="color:#09069C"&gt;6. Name of UC&lt;/span&gt;</v>
      </c>
      <c r="J20" t="s">
        <v>1050</v>
      </c>
      <c r="K20" t="str">
        <f t="shared" ref="K20:K27" si="2">G20&amp;$E20&amp;". "&amp;J20&amp;H20</f>
        <v>&lt;span style="color:#09069C"&gt;6. ইউনিয়ন সমন্বয়কারীর নাম&lt;/span&gt;</v>
      </c>
      <c r="N20" t="s">
        <v>13</v>
      </c>
      <c r="Q20" t="s">
        <v>1780</v>
      </c>
      <c r="V20" t="s">
        <v>1717</v>
      </c>
    </row>
    <row r="21" spans="1:22" x14ac:dyDescent="0.25">
      <c r="A21" t="s">
        <v>28</v>
      </c>
      <c r="B21" t="s">
        <v>1743</v>
      </c>
      <c r="E21" s="6">
        <v>6.1</v>
      </c>
      <c r="F21" t="s">
        <v>1745</v>
      </c>
      <c r="G21" t="s">
        <v>1660</v>
      </c>
      <c r="H21" t="s">
        <v>1659</v>
      </c>
      <c r="I21" t="str">
        <f>G21&amp;$E21&amp;". "&amp;F21&amp;H21</f>
        <v>&lt;span style="color:#09069C"&gt;6.1. Name of others UC&lt;/span&gt;</v>
      </c>
      <c r="J21" t="s">
        <v>1744</v>
      </c>
      <c r="K21" t="str">
        <f t="shared" si="2"/>
        <v>&lt;span style="color:#09069C"&gt;6.1. অন্যান্য ইউনিয়ন সমন্বয়কারীর এর নাম&lt;/span&gt;</v>
      </c>
      <c r="N21" t="b">
        <v>1</v>
      </c>
      <c r="O21" s="34" t="s">
        <v>1778</v>
      </c>
    </row>
    <row r="22" spans="1:22" x14ac:dyDescent="0.25">
      <c r="A22" t="s">
        <v>1044</v>
      </c>
      <c r="B22" t="s">
        <v>1746</v>
      </c>
      <c r="D22" t="s">
        <v>764</v>
      </c>
      <c r="E22" s="7">
        <v>6.2</v>
      </c>
      <c r="F22" t="s">
        <v>1049</v>
      </c>
      <c r="G22" t="s">
        <v>1660</v>
      </c>
      <c r="H22" t="s">
        <v>1659</v>
      </c>
      <c r="I22" t="str">
        <f>G22&amp;$E22&amp;". "&amp;F22&amp;H22</f>
        <v>&lt;span style="color:#09069C"&gt;6.2. Name of NA&lt;/span&gt;</v>
      </c>
      <c r="J22" t="s">
        <v>1045</v>
      </c>
      <c r="K22" t="str">
        <f t="shared" si="2"/>
        <v>&lt;span style="color:#09069C"&gt;6.2. পুষ্টি উজ্জিবক এর নাম&lt;/span&gt;</v>
      </c>
      <c r="N22" t="s">
        <v>13</v>
      </c>
      <c r="Q22" t="s">
        <v>1782</v>
      </c>
      <c r="V22" t="s">
        <v>1776</v>
      </c>
    </row>
    <row r="23" spans="1:22" x14ac:dyDescent="0.25">
      <c r="A23" t="s">
        <v>28</v>
      </c>
      <c r="B23" t="s">
        <v>1747</v>
      </c>
      <c r="E23" s="6">
        <v>6.3</v>
      </c>
      <c r="F23" t="s">
        <v>1741</v>
      </c>
      <c r="G23" t="s">
        <v>1660</v>
      </c>
      <c r="H23" t="s">
        <v>1659</v>
      </c>
      <c r="I23" t="str">
        <f>G23&amp;$E23&amp;". "&amp;F23&amp;H23</f>
        <v>&lt;span style="color:#09069C"&gt;6.3. Name of others NA&lt;/span&gt;</v>
      </c>
      <c r="J23" t="s">
        <v>1742</v>
      </c>
      <c r="K23" t="str">
        <f t="shared" ref="K23" si="3">G23&amp;$E23&amp;". "&amp;J23&amp;H23</f>
        <v>&lt;span style="color:#09069C"&gt;6.3. অন্যান্য পুষ্টি উজ্জিবক এর নাম&lt;/span&gt;</v>
      </c>
      <c r="N23" t="b">
        <v>1</v>
      </c>
      <c r="O23" s="34" t="s">
        <v>1777</v>
      </c>
    </row>
    <row r="24" spans="1:22" x14ac:dyDescent="0.25">
      <c r="A24" t="s">
        <v>792</v>
      </c>
      <c r="B24" t="s">
        <v>779</v>
      </c>
      <c r="D24" t="s">
        <v>764</v>
      </c>
      <c r="E24" s="7">
        <v>7</v>
      </c>
      <c r="F24" t="s">
        <v>777</v>
      </c>
      <c r="G24" t="s">
        <v>1660</v>
      </c>
      <c r="H24" t="s">
        <v>1659</v>
      </c>
      <c r="I24" t="str">
        <f>G24&amp;$E24&amp;". "&amp;F24&amp;H24</f>
        <v>&lt;span style="color:#09069C"&gt;7. Interaction Type&lt;/span&gt;</v>
      </c>
      <c r="J24" t="s">
        <v>31</v>
      </c>
      <c r="K24" t="str">
        <f t="shared" si="2"/>
        <v>&lt;span style="color:#09069C"&gt;7. কার্যক্রমের ধরণ&lt;/span&gt;</v>
      </c>
      <c r="N24" t="s">
        <v>13</v>
      </c>
    </row>
    <row r="25" spans="1:22" x14ac:dyDescent="0.25">
      <c r="A25" t="s">
        <v>752</v>
      </c>
      <c r="B25" t="s">
        <v>1808</v>
      </c>
      <c r="C25" t="s">
        <v>1809</v>
      </c>
      <c r="F25" t="s">
        <v>1808</v>
      </c>
      <c r="I25" t="s">
        <v>1810</v>
      </c>
      <c r="K25" t="s">
        <v>1810</v>
      </c>
    </row>
    <row r="26" spans="1:22" x14ac:dyDescent="0.25">
      <c r="A26" t="s">
        <v>795</v>
      </c>
      <c r="B26" t="s">
        <v>780</v>
      </c>
      <c r="D26" t="s">
        <v>764</v>
      </c>
      <c r="E26" s="7">
        <v>7.1</v>
      </c>
      <c r="F26" t="s">
        <v>1748</v>
      </c>
      <c r="G26" t="s">
        <v>1660</v>
      </c>
      <c r="H26" t="s">
        <v>1659</v>
      </c>
      <c r="I26" t="str">
        <f>G26&amp;$E26&amp;". "&amp;F26&amp;H26</f>
        <v>&lt;span style="color:#09069C"&gt;7.1. Participant's type&lt;/span&gt;</v>
      </c>
      <c r="J26" t="s">
        <v>32</v>
      </c>
      <c r="K26" t="str">
        <f t="shared" si="2"/>
        <v>&lt;span style="color:#09069C"&gt;7.1. অংশগ্রহণকারীর ধরণ&lt;/span&gt;</v>
      </c>
      <c r="N26" t="s">
        <v>11</v>
      </c>
      <c r="O26" s="5" t="s">
        <v>810</v>
      </c>
    </row>
    <row r="27" spans="1:22" x14ac:dyDescent="0.25">
      <c r="A27" t="s">
        <v>797</v>
      </c>
      <c r="B27" t="s">
        <v>781</v>
      </c>
      <c r="D27" t="s">
        <v>764</v>
      </c>
      <c r="E27" s="7">
        <v>7.2</v>
      </c>
      <c r="F27" t="s">
        <v>778</v>
      </c>
      <c r="G27" t="s">
        <v>1660</v>
      </c>
      <c r="H27" t="s">
        <v>1659</v>
      </c>
      <c r="I27" t="str">
        <f>G27&amp;$E27&amp;". "&amp;F27&amp;H27</f>
        <v>&lt;span style="color:#09069C"&gt;7.2. MMS to be received by-&lt;/span&gt;</v>
      </c>
      <c r="J27" t="s">
        <v>33</v>
      </c>
      <c r="K27" t="str">
        <f t="shared" si="2"/>
        <v>&lt;span style="color:#09069C"&gt;7.2. এমএমএস কে পাবেন?&lt;/span&gt;</v>
      </c>
      <c r="N27" t="s">
        <v>13</v>
      </c>
      <c r="O27" s="5" t="s">
        <v>811</v>
      </c>
    </row>
    <row r="28" spans="1:22" x14ac:dyDescent="0.25">
      <c r="A28" t="s">
        <v>752</v>
      </c>
      <c r="B28" t="s">
        <v>841</v>
      </c>
      <c r="C28" t="s">
        <v>842</v>
      </c>
      <c r="F28" t="s">
        <v>841</v>
      </c>
    </row>
    <row r="29" spans="1:22" s="9" customFormat="1" x14ac:dyDescent="0.25">
      <c r="A29" s="2" t="s">
        <v>804</v>
      </c>
      <c r="B29" s="2" t="s">
        <v>805</v>
      </c>
      <c r="C29"/>
      <c r="D29" s="9" t="s">
        <v>821</v>
      </c>
      <c r="E29" s="10" t="s">
        <v>1097</v>
      </c>
      <c r="F29" s="9" t="s">
        <v>857</v>
      </c>
      <c r="G29"/>
      <c r="H29"/>
      <c r="I29" t="str">
        <f>G29&amp;$E29&amp;". "&amp;F29&amp;H29</f>
        <v>N. Genarate Serial Number of the Benificiary:</v>
      </c>
      <c r="K29" t="str">
        <f>G29&amp;$E29&amp;". "&amp;J29&amp;H29</f>
        <v xml:space="preserve">N. </v>
      </c>
      <c r="O29" s="11" t="s">
        <v>810</v>
      </c>
    </row>
    <row r="30" spans="1:22" s="9" customFormat="1" x14ac:dyDescent="0.25">
      <c r="A30" s="9" t="s">
        <v>752</v>
      </c>
      <c r="B30" s="9" t="s">
        <v>762</v>
      </c>
      <c r="C30" t="s">
        <v>760</v>
      </c>
      <c r="E30" s="10"/>
      <c r="F30" s="9" t="s">
        <v>762</v>
      </c>
      <c r="G30"/>
      <c r="H30"/>
      <c r="O30" s="11"/>
    </row>
    <row r="31" spans="1:22" s="9" customFormat="1" x14ac:dyDescent="0.25">
      <c r="A31" s="9" t="s">
        <v>752</v>
      </c>
      <c r="B31" s="9" t="s">
        <v>822</v>
      </c>
      <c r="C31" t="s">
        <v>824</v>
      </c>
      <c r="E31" s="10"/>
      <c r="F31" s="9" t="s">
        <v>822</v>
      </c>
      <c r="G31"/>
      <c r="H31"/>
      <c r="O31" s="12"/>
    </row>
    <row r="32" spans="1:22" s="9" customFormat="1" x14ac:dyDescent="0.25">
      <c r="A32" s="9" t="s">
        <v>9</v>
      </c>
      <c r="B32" s="9" t="s">
        <v>759</v>
      </c>
      <c r="C32" s="28"/>
      <c r="E32" s="10" t="s">
        <v>1838</v>
      </c>
      <c r="F32" s="9" t="s">
        <v>806</v>
      </c>
      <c r="G32" t="s">
        <v>1660</v>
      </c>
      <c r="H32" t="s">
        <v>1659</v>
      </c>
      <c r="I32" t="str">
        <f>G32&amp;$E32&amp;". "&amp;F32&amp;H32</f>
        <v>&lt;span style="color:#09069C"&gt;Note1.. Previous input of serial number from this device: ${cal_pre_serial_num}&lt;/span&gt;</v>
      </c>
      <c r="J32" s="3" t="s">
        <v>1115</v>
      </c>
      <c r="K32" t="str">
        <f t="shared" ref="K32:K34" si="4">G32&amp;$E32&amp;". "&amp;J32&amp;H32</f>
        <v>&lt;span style="color:#09069C"&gt;Note1.. এই ডিভাইস থেকে আগের সিরিয়াল নম্বর দেয়া হয়েছিল : ${cal_pre_serial_num}&lt;/span&gt;</v>
      </c>
      <c r="O32" s="12"/>
    </row>
    <row r="33" spans="1:16" s="9" customFormat="1" x14ac:dyDescent="0.25">
      <c r="A33" s="9" t="s">
        <v>9</v>
      </c>
      <c r="B33" s="9" t="s">
        <v>761</v>
      </c>
      <c r="C33"/>
      <c r="E33" s="10" t="s">
        <v>1839</v>
      </c>
      <c r="F33" s="9" t="s">
        <v>823</v>
      </c>
      <c r="G33" t="s">
        <v>1660</v>
      </c>
      <c r="H33" t="s">
        <v>1659</v>
      </c>
      <c r="I33" t="str">
        <f>G33&amp;$E33&amp;". "&amp;F33&amp;H33</f>
        <v>&lt;span style="color:#09069C"&gt;Note2.. New serial from this device will be  : ${cal_new_serial_num}&lt;/span&gt;</v>
      </c>
      <c r="J33" s="3" t="s">
        <v>1113</v>
      </c>
      <c r="K33" t="str">
        <f t="shared" si="4"/>
        <v>&lt;span style="color:#09069C"&gt;Note2.. এই ডিভাইস থেকে নতুন সিরিয়াল হবে: ${cal_new_serial_num}&lt;/span&gt;</v>
      </c>
      <c r="O33" s="12"/>
    </row>
    <row r="34" spans="1:16" s="9" customFormat="1" x14ac:dyDescent="0.25">
      <c r="A34" s="9" t="s">
        <v>34</v>
      </c>
      <c r="B34" s="9" t="s">
        <v>758</v>
      </c>
      <c r="C34" s="28"/>
      <c r="D34" s="9" t="s">
        <v>1093</v>
      </c>
      <c r="E34" s="10">
        <v>8</v>
      </c>
      <c r="F34" s="9" t="s">
        <v>843</v>
      </c>
      <c r="G34" t="s">
        <v>1660</v>
      </c>
      <c r="H34" t="s">
        <v>1659</v>
      </c>
      <c r="I34" t="str">
        <f>G34&amp;$E34&amp;". "&amp;F34&amp;H34</f>
        <v>&lt;span style="color:#09069C"&gt;8. Please input a serial number of ${cal_jr_choice_Q_7_1} :&lt;/span&gt;</v>
      </c>
      <c r="J34" s="3" t="s">
        <v>1789</v>
      </c>
      <c r="K34" t="str">
        <f t="shared" si="4"/>
        <v>&lt;span style="color:#09069C"&gt;8. অনুগ্রহ করে ${cal_jr_choice_Q_7_1} এর সিরিয়াল নম্বর ইনপুট করুন :&lt;/span&gt;</v>
      </c>
      <c r="N34" s="9" t="b">
        <v>1</v>
      </c>
      <c r="O34" s="11"/>
      <c r="P34" s="9" t="s">
        <v>1725</v>
      </c>
    </row>
    <row r="35" spans="1:16" s="9" customFormat="1" x14ac:dyDescent="0.25">
      <c r="A35" s="9" t="s">
        <v>752</v>
      </c>
      <c r="B35" s="9" t="s">
        <v>831</v>
      </c>
      <c r="C35" s="29" t="s">
        <v>825</v>
      </c>
      <c r="E35" s="10"/>
      <c r="F35" s="9" t="s">
        <v>831</v>
      </c>
      <c r="G35"/>
      <c r="H35"/>
      <c r="O35" s="12" t="s">
        <v>1668</v>
      </c>
    </row>
    <row r="36" spans="1:16" s="9" customFormat="1" x14ac:dyDescent="0.25">
      <c r="A36" s="9" t="s">
        <v>752</v>
      </c>
      <c r="B36" s="9" t="s">
        <v>832</v>
      </c>
      <c r="C36" s="29" t="s">
        <v>830</v>
      </c>
      <c r="E36" s="10"/>
      <c r="F36" s="9" t="s">
        <v>832</v>
      </c>
      <c r="G36"/>
      <c r="H36"/>
      <c r="O36" s="12" t="s">
        <v>1667</v>
      </c>
    </row>
    <row r="37" spans="1:16" s="9" customFormat="1" x14ac:dyDescent="0.25">
      <c r="A37" s="9" t="s">
        <v>752</v>
      </c>
      <c r="B37" s="9" t="s">
        <v>753</v>
      </c>
      <c r="C37" s="29" t="s">
        <v>813</v>
      </c>
      <c r="E37" s="10"/>
      <c r="F37" s="9" t="s">
        <v>753</v>
      </c>
      <c r="G37"/>
      <c r="H37"/>
      <c r="O37" s="12" t="s">
        <v>1668</v>
      </c>
    </row>
    <row r="38" spans="1:16" s="9" customFormat="1" x14ac:dyDescent="0.25">
      <c r="A38" s="9" t="s">
        <v>752</v>
      </c>
      <c r="B38" s="9" t="s">
        <v>754</v>
      </c>
      <c r="C38" s="29" t="s">
        <v>814</v>
      </c>
      <c r="E38" s="10"/>
      <c r="F38" s="9" t="s">
        <v>754</v>
      </c>
      <c r="G38"/>
      <c r="H38"/>
      <c r="O38" s="12" t="s">
        <v>1667</v>
      </c>
    </row>
    <row r="39" spans="1:16" s="9" customFormat="1" x14ac:dyDescent="0.25">
      <c r="A39" s="9" t="s">
        <v>752</v>
      </c>
      <c r="B39" s="9" t="s">
        <v>826</v>
      </c>
      <c r="C39" s="28" t="s">
        <v>817</v>
      </c>
      <c r="E39" s="10"/>
      <c r="F39" s="9" t="s">
        <v>826</v>
      </c>
      <c r="G39"/>
      <c r="H39"/>
      <c r="O39" s="12" t="s">
        <v>818</v>
      </c>
    </row>
    <row r="40" spans="1:16" s="9" customFormat="1" x14ac:dyDescent="0.25">
      <c r="A40" s="9" t="s">
        <v>752</v>
      </c>
      <c r="B40" s="9" t="s">
        <v>827</v>
      </c>
      <c r="C40" s="28" t="s">
        <v>828</v>
      </c>
      <c r="E40" s="10"/>
      <c r="F40" s="9" t="s">
        <v>827</v>
      </c>
      <c r="G40"/>
      <c r="H40"/>
      <c r="O40" s="12" t="s">
        <v>829</v>
      </c>
    </row>
    <row r="41" spans="1:16" s="9" customFormat="1" x14ac:dyDescent="0.25">
      <c r="A41" s="9" t="s">
        <v>752</v>
      </c>
      <c r="B41" s="9" t="s">
        <v>833</v>
      </c>
      <c r="C41" s="28" t="s">
        <v>834</v>
      </c>
      <c r="E41" s="10"/>
      <c r="F41" s="9" t="s">
        <v>833</v>
      </c>
      <c r="G41"/>
      <c r="H41"/>
      <c r="O41" s="12" t="s">
        <v>818</v>
      </c>
    </row>
    <row r="42" spans="1:16" s="9" customFormat="1" x14ac:dyDescent="0.25">
      <c r="A42" s="9" t="s">
        <v>752</v>
      </c>
      <c r="B42" s="9" t="s">
        <v>835</v>
      </c>
      <c r="C42" s="28" t="s">
        <v>836</v>
      </c>
      <c r="E42" s="10"/>
      <c r="F42" s="9" t="s">
        <v>835</v>
      </c>
      <c r="G42"/>
      <c r="H42"/>
      <c r="O42" s="12" t="s">
        <v>829</v>
      </c>
    </row>
    <row r="43" spans="1:16" s="9" customFormat="1" x14ac:dyDescent="0.25">
      <c r="A43" s="2" t="s">
        <v>804</v>
      </c>
      <c r="B43" s="2" t="s">
        <v>819</v>
      </c>
      <c r="C43" s="28"/>
      <c r="D43" s="9" t="s">
        <v>821</v>
      </c>
      <c r="E43" s="10" t="s">
        <v>1097</v>
      </c>
      <c r="F43" s="9" t="s">
        <v>858</v>
      </c>
      <c r="G43"/>
      <c r="H43"/>
      <c r="I43" t="str">
        <f>G43&amp;$E43&amp;". "&amp;F43&amp;H43</f>
        <v>N. Serial Number of New ${cal_jr_choice_Q_7_1} :</v>
      </c>
      <c r="J43" s="9" t="s">
        <v>1651</v>
      </c>
      <c r="K43" t="str">
        <f>G43&amp;$E43&amp;". "&amp;J43&amp;H43</f>
        <v>N. নতুন ${cal_jr_choice_Q_7_1} এর ক্রমিক সংখ্যা :</v>
      </c>
      <c r="O43" s="12" t="s">
        <v>838</v>
      </c>
    </row>
    <row r="44" spans="1:16" s="9" customFormat="1" ht="15.75" customHeight="1" x14ac:dyDescent="0.25">
      <c r="A44" s="9" t="s">
        <v>9</v>
      </c>
      <c r="B44" s="9" t="s">
        <v>755</v>
      </c>
      <c r="C44"/>
      <c r="E44" s="13" t="s">
        <v>1099</v>
      </c>
      <c r="F44" s="14" t="s">
        <v>757</v>
      </c>
      <c r="G44" t="s">
        <v>1660</v>
      </c>
      <c r="H44" t="s">
        <v>1659</v>
      </c>
      <c r="I44" t="str">
        <f>G44&amp;$E44&amp;". "&amp;F44&amp;H44</f>
        <v>&lt;span style="color:#09069C"&gt;M. Beneficiary ID: ${M_ID}&lt;/span&gt;</v>
      </c>
      <c r="J44" s="9" t="s">
        <v>1656</v>
      </c>
      <c r="K44" t="str">
        <f>G44&amp;$E44&amp;". "&amp;J44&amp;H44</f>
        <v>&lt;span style="color:#09069C"&gt;M. সুবিধাভোগী আইডি: ${M_ID}&lt;/span&gt;</v>
      </c>
      <c r="O44" s="12" t="s">
        <v>1668</v>
      </c>
    </row>
    <row r="45" spans="1:16" s="9" customFormat="1" ht="15.75" customHeight="1" x14ac:dyDescent="0.25">
      <c r="A45" s="9" t="s">
        <v>9</v>
      </c>
      <c r="B45" s="9" t="s">
        <v>755</v>
      </c>
      <c r="C45"/>
      <c r="E45" s="13" t="s">
        <v>1100</v>
      </c>
      <c r="F45" s="14" t="s">
        <v>756</v>
      </c>
      <c r="G45" t="s">
        <v>1660</v>
      </c>
      <c r="H45" t="s">
        <v>1659</v>
      </c>
      <c r="I45" t="str">
        <f>G45&amp;$E45&amp;". "&amp;F45&amp;H45</f>
        <v>&lt;span style="color:#09069C"&gt;C. Beneficiary ID: ${C_ID}&lt;/span&gt;</v>
      </c>
      <c r="J45" s="9" t="s">
        <v>1657</v>
      </c>
      <c r="K45" t="str">
        <f>G45&amp;$E45&amp;". "&amp;J45&amp;H45</f>
        <v>&lt;span style="color:#09069C"&gt;C. সুবিধাভোগী আইডি: ${C_ID}&lt;/span&gt;</v>
      </c>
      <c r="O45" s="12" t="s">
        <v>1667</v>
      </c>
    </row>
    <row r="46" spans="1:16" s="9" customFormat="1" x14ac:dyDescent="0.25">
      <c r="A46" s="26" t="s">
        <v>808</v>
      </c>
      <c r="B46" s="26" t="s">
        <v>819</v>
      </c>
      <c r="C46"/>
      <c r="E46" s="10"/>
      <c r="G46"/>
      <c r="H46"/>
      <c r="O46" s="11"/>
    </row>
    <row r="47" spans="1:16" s="9" customFormat="1" x14ac:dyDescent="0.25">
      <c r="A47" s="26" t="s">
        <v>808</v>
      </c>
      <c r="B47" s="26" t="s">
        <v>805</v>
      </c>
      <c r="C47" s="28"/>
      <c r="E47" s="10"/>
      <c r="G47"/>
      <c r="H47"/>
      <c r="O47" s="12"/>
    </row>
    <row r="48" spans="1:16" s="9" customFormat="1" x14ac:dyDescent="0.25">
      <c r="A48" s="9" t="s">
        <v>9</v>
      </c>
      <c r="B48" s="9" t="s">
        <v>840</v>
      </c>
      <c r="C48" s="28"/>
      <c r="E48" s="10" t="s">
        <v>1098</v>
      </c>
      <c r="F48" s="9" t="s">
        <v>1749</v>
      </c>
      <c r="G48" t="s">
        <v>1660</v>
      </c>
      <c r="H48" t="s">
        <v>1659</v>
      </c>
      <c r="I48" t="str">
        <f t="shared" ref="I48:I59" si="5">G48&amp;$E48&amp;". "&amp;F48&amp;H48</f>
        <v>&lt;span style="color:#09069C"&gt;Note. Check Id : This Id Is All Ready Exist In The Server, Please Go Back And Assign A New Serial Number&lt;/span&gt;</v>
      </c>
      <c r="J48" s="3" t="s">
        <v>1783</v>
      </c>
      <c r="K48" t="str">
        <f t="shared" ref="K48:K49" si="6">G48&amp;$E48&amp;". "&amp;J48&amp;H48</f>
        <v>&lt;span style="color:#09069C"&gt;Note. চেক আইডি: সার্ভারে এই আইডিটি পূর্বে এন্ট্রি দেয়া আছে, অনুগ্রহ করে পূর্বের স্ক্রীনে ফিরে যান এবং একটি নতুন সিরিয়াল নম্বর বরাদ্দ করুন&lt;/span&gt;</v>
      </c>
      <c r="N48" s="9" t="b">
        <v>1</v>
      </c>
      <c r="O48" s="12" t="s">
        <v>837</v>
      </c>
    </row>
    <row r="49" spans="1:25" s="9" customFormat="1" x14ac:dyDescent="0.25">
      <c r="A49" s="9" t="s">
        <v>9</v>
      </c>
      <c r="B49" s="9" t="s">
        <v>839</v>
      </c>
      <c r="C49" s="28"/>
      <c r="E49" s="10" t="s">
        <v>1098</v>
      </c>
      <c r="F49" s="9" t="s">
        <v>1750</v>
      </c>
      <c r="G49" t="s">
        <v>1660</v>
      </c>
      <c r="H49" t="s">
        <v>1659</v>
      </c>
      <c r="I49" t="str">
        <f t="shared" si="5"/>
        <v>&lt;span style="color:#09069C"&gt;Note. Check Id : New Id, Please Go To Next Step.&lt;/span&gt;</v>
      </c>
      <c r="J49" s="3" t="s">
        <v>1650</v>
      </c>
      <c r="K49" t="str">
        <f t="shared" si="6"/>
        <v>&lt;span style="color:#09069C"&gt;Note. আইডি চেক করুন : এটি একটি নতুন আইডি, অনুগ্রহ করে পরবর্তী ধাপে যান&lt;/span&gt;</v>
      </c>
      <c r="O49" s="12" t="s">
        <v>838</v>
      </c>
    </row>
    <row r="50" spans="1:25" s="9" customFormat="1" x14ac:dyDescent="0.25">
      <c r="A50" s="2" t="s">
        <v>804</v>
      </c>
      <c r="B50" s="2" t="s">
        <v>894</v>
      </c>
      <c r="C50"/>
      <c r="E50" s="10" t="s">
        <v>1097</v>
      </c>
      <c r="F50" s="9" t="s">
        <v>1758</v>
      </c>
      <c r="G50"/>
      <c r="H50"/>
      <c r="I50" t="str">
        <f t="shared" si="5"/>
        <v>N. New Participant's Information:</v>
      </c>
      <c r="J50" s="9" t="s">
        <v>1652</v>
      </c>
      <c r="K50" t="str">
        <f t="shared" ref="K50:K59" si="7">G50&amp;$E50&amp;". "&amp;J50&amp;H50</f>
        <v>N. নতুন অংশগ্রহণকারী তথ্য:</v>
      </c>
      <c r="O50" s="9" t="s">
        <v>838</v>
      </c>
    </row>
    <row r="51" spans="1:25" s="9" customFormat="1" x14ac:dyDescent="0.25">
      <c r="A51" s="9" t="s">
        <v>28</v>
      </c>
      <c r="B51" s="4" t="s">
        <v>910</v>
      </c>
      <c r="C51"/>
      <c r="E51" s="9">
        <v>9</v>
      </c>
      <c r="F51" s="9" t="s">
        <v>1760</v>
      </c>
      <c r="G51" t="s">
        <v>1660</v>
      </c>
      <c r="H51" t="s">
        <v>1659</v>
      </c>
      <c r="I51" t="str">
        <f t="shared" si="5"/>
        <v>&lt;span style="color:#09069C"&gt;9. Participant's Name (Only In English)&lt;/span&gt;</v>
      </c>
      <c r="J51" s="9" t="s">
        <v>872</v>
      </c>
      <c r="K51" t="str">
        <f t="shared" si="7"/>
        <v>&lt;span style="color:#09069C"&gt;9. অংশগ্রহণকারীর নাম (শুধুমাত্র ইংরেজিতে)&lt;/span&gt;</v>
      </c>
      <c r="N51" s="9" t="b">
        <v>1</v>
      </c>
      <c r="O51" s="11" t="s">
        <v>810</v>
      </c>
      <c r="P51" s="9" t="s">
        <v>1703</v>
      </c>
      <c r="U51" s="9" t="s">
        <v>1790</v>
      </c>
    </row>
    <row r="52" spans="1:25" s="9" customFormat="1" x14ac:dyDescent="0.25">
      <c r="A52" s="9" t="s">
        <v>28</v>
      </c>
      <c r="B52" s="4" t="s">
        <v>1062</v>
      </c>
      <c r="C52"/>
      <c r="D52" s="9" t="s">
        <v>1093</v>
      </c>
      <c r="E52" s="9">
        <v>9.1</v>
      </c>
      <c r="F52" s="9" t="s">
        <v>1063</v>
      </c>
      <c r="G52" t="s">
        <v>1660</v>
      </c>
      <c r="H52" t="s">
        <v>1659</v>
      </c>
      <c r="I52" t="str">
        <f t="shared" si="5"/>
        <v>&lt;span style="color:#09069C"&gt;9.1. Participant's Contact Number:&lt;/span&gt;</v>
      </c>
      <c r="J52" s="9" t="s">
        <v>1653</v>
      </c>
      <c r="K52" t="str">
        <f t="shared" si="7"/>
        <v>&lt;span style="color:#09069C"&gt;9.1. অংশগ্রহণকারীর যোগাযোগ নম্বর:&lt;/span&gt;</v>
      </c>
      <c r="N52" s="9" t="b">
        <v>1</v>
      </c>
      <c r="O52" s="11"/>
      <c r="P52" s="24" t="s">
        <v>1064</v>
      </c>
    </row>
    <row r="53" spans="1:25" s="9" customFormat="1" ht="30" x14ac:dyDescent="0.25">
      <c r="A53" s="9" t="s">
        <v>878</v>
      </c>
      <c r="B53" s="9" t="s">
        <v>909</v>
      </c>
      <c r="C53"/>
      <c r="D53" s="9" t="s">
        <v>764</v>
      </c>
      <c r="E53" s="9">
        <v>10</v>
      </c>
      <c r="F53" s="9" t="s">
        <v>1761</v>
      </c>
      <c r="G53" t="s">
        <v>1660</v>
      </c>
      <c r="H53" t="s">
        <v>1659</v>
      </c>
      <c r="I53" t="str">
        <f t="shared" si="5"/>
        <v>&lt;span style="color:#09069C"&gt;10. Participant's Gender&lt;/span&gt;</v>
      </c>
      <c r="J53" s="9" t="s">
        <v>874</v>
      </c>
      <c r="K53" t="str">
        <f t="shared" si="7"/>
        <v>&lt;span style="color:#09069C"&gt;10. অংশগ্রহণকারীর জেন্ডার&lt;/span&gt;</v>
      </c>
      <c r="N53" s="9" t="b">
        <v>1</v>
      </c>
      <c r="O53" s="11" t="s">
        <v>1718</v>
      </c>
    </row>
    <row r="54" spans="1:25" s="9" customFormat="1" x14ac:dyDescent="0.25">
      <c r="A54" s="9" t="s">
        <v>880</v>
      </c>
      <c r="B54" s="9" t="s">
        <v>908</v>
      </c>
      <c r="C54"/>
      <c r="D54" s="9" t="s">
        <v>764</v>
      </c>
      <c r="E54" s="9">
        <v>11</v>
      </c>
      <c r="F54" s="9" t="s">
        <v>1751</v>
      </c>
      <c r="G54" t="s">
        <v>1660</v>
      </c>
      <c r="H54" t="s">
        <v>1659</v>
      </c>
      <c r="I54" t="str">
        <f t="shared" si="5"/>
        <v>&lt;span style="color:#09069C"&gt;11. Types Of Participants&lt;/span&gt;</v>
      </c>
      <c r="J54" s="9" t="s">
        <v>875</v>
      </c>
      <c r="K54" t="str">
        <f t="shared" si="7"/>
        <v>&lt;span style="color:#09069C"&gt;11. অংশগ্রহণকারীদের প্রকার&lt;/span&gt;</v>
      </c>
      <c r="N54" s="9" t="b">
        <v>1</v>
      </c>
      <c r="O54" s="11" t="s">
        <v>1668</v>
      </c>
    </row>
    <row r="55" spans="1:25" s="9" customFormat="1" x14ac:dyDescent="0.25">
      <c r="A55" s="9" t="s">
        <v>34</v>
      </c>
      <c r="B55" s="9" t="s">
        <v>1719</v>
      </c>
      <c r="C55"/>
      <c r="D55" s="9" t="s">
        <v>1093</v>
      </c>
      <c r="E55" s="9">
        <v>11.1</v>
      </c>
      <c r="F55" s="9" t="s">
        <v>1752</v>
      </c>
      <c r="G55" t="s">
        <v>1660</v>
      </c>
      <c r="H55" t="s">
        <v>1659</v>
      </c>
      <c r="I55" t="str">
        <f t="shared" si="5"/>
        <v>&lt;span style="color:#09069C"&gt;11.1. Age At Pregnancy (In Weeks)&lt;/span&gt;</v>
      </c>
      <c r="J55" s="9" t="s">
        <v>1721</v>
      </c>
      <c r="K55" t="str">
        <f t="shared" ref="K55:K56" si="8">G55&amp;$E55&amp;". "&amp;J55&amp;H55</f>
        <v>&lt;span style="color:#09069C"&gt;11.1. গর্ভাকাল (সপ্তাহে উল্লেখ করুন )&lt;/span&gt;</v>
      </c>
      <c r="N55" s="9" t="b">
        <v>1</v>
      </c>
      <c r="O55" s="11" t="s">
        <v>1723</v>
      </c>
      <c r="P55" s="9" t="s">
        <v>1726</v>
      </c>
    </row>
    <row r="56" spans="1:25" s="9" customFormat="1" x14ac:dyDescent="0.25">
      <c r="A56" s="9" t="s">
        <v>34</v>
      </c>
      <c r="B56" s="9" t="s">
        <v>1720</v>
      </c>
      <c r="C56"/>
      <c r="D56" s="9" t="s">
        <v>1093</v>
      </c>
      <c r="E56" s="9">
        <v>11.2</v>
      </c>
      <c r="F56" s="9" t="s">
        <v>1753</v>
      </c>
      <c r="G56" t="s">
        <v>1660</v>
      </c>
      <c r="H56" t="s">
        <v>1659</v>
      </c>
      <c r="I56" t="str">
        <f t="shared" si="5"/>
        <v>&lt;span style="color:#09069C"&gt;11.2. Postnatal Period (In Weeks)&lt;/span&gt;</v>
      </c>
      <c r="J56" s="9" t="s">
        <v>1722</v>
      </c>
      <c r="K56" t="str">
        <f t="shared" si="8"/>
        <v>&lt;span style="color:#09069C"&gt;11.2. প্রসূতি কালীন বয়স (সপ্তাহে উল্লেখ করুন )&lt;/span&gt;</v>
      </c>
      <c r="N56" s="9" t="b">
        <v>1</v>
      </c>
      <c r="O56" s="11" t="s">
        <v>1724</v>
      </c>
      <c r="P56" s="9" t="s">
        <v>1727</v>
      </c>
    </row>
    <row r="57" spans="1:25" s="9" customFormat="1" ht="14.25" customHeight="1" x14ac:dyDescent="0.25">
      <c r="A57" s="2" t="s">
        <v>804</v>
      </c>
      <c r="B57" s="2" t="s">
        <v>900</v>
      </c>
      <c r="C57"/>
      <c r="D57" s="9" t="s">
        <v>821</v>
      </c>
      <c r="E57" s="9" t="s">
        <v>1101</v>
      </c>
      <c r="F57" s="9" t="s">
        <v>1762</v>
      </c>
      <c r="G57"/>
      <c r="H57"/>
      <c r="I57" t="str">
        <f t="shared" si="5"/>
        <v>A. Participant's Age Calculation</v>
      </c>
      <c r="J57" s="9" t="s">
        <v>906</v>
      </c>
      <c r="K57" t="str">
        <f t="shared" si="7"/>
        <v>A. অংশগ্রহণকারীর বয়স নির্ণয়:</v>
      </c>
      <c r="O57" s="11"/>
    </row>
    <row r="58" spans="1:25" s="9" customFormat="1" x14ac:dyDescent="0.25">
      <c r="A58" s="9" t="s">
        <v>876</v>
      </c>
      <c r="B58" s="9" t="s">
        <v>881</v>
      </c>
      <c r="C58"/>
      <c r="E58" s="9">
        <v>12</v>
      </c>
      <c r="F58" s="9" t="s">
        <v>1763</v>
      </c>
      <c r="G58" t="s">
        <v>1660</v>
      </c>
      <c r="H58" t="s">
        <v>1659</v>
      </c>
      <c r="I58" t="str">
        <f t="shared" si="5"/>
        <v>&lt;span style="color:#09069C"&gt;12. Participant's Date Of Birth&lt;/span&gt;</v>
      </c>
      <c r="J58" s="9" t="s">
        <v>873</v>
      </c>
      <c r="K58" t="str">
        <f t="shared" si="7"/>
        <v>&lt;span style="color:#09069C"&gt;12. অংশগ্রহণকারীর জন্ম তারিখ&lt;/span&gt;</v>
      </c>
      <c r="N58" s="9" t="b">
        <v>1</v>
      </c>
      <c r="O58" s="11" t="s">
        <v>810</v>
      </c>
      <c r="P58" s="9" t="s">
        <v>934</v>
      </c>
    </row>
    <row r="59" spans="1:25" s="9" customFormat="1" x14ac:dyDescent="0.25">
      <c r="A59" s="9" t="s">
        <v>876</v>
      </c>
      <c r="B59" s="9" t="s">
        <v>902</v>
      </c>
      <c r="C59"/>
      <c r="E59" s="9">
        <v>13</v>
      </c>
      <c r="F59" s="9" t="s">
        <v>1754</v>
      </c>
      <c r="G59" t="s">
        <v>1660</v>
      </c>
      <c r="H59" t="s">
        <v>1659</v>
      </c>
      <c r="I59" t="str">
        <f t="shared" si="5"/>
        <v>&lt;span style="color:#09069C"&gt;13. Date Of Assessment&lt;/span&gt;</v>
      </c>
      <c r="J59" s="9" t="s">
        <v>901</v>
      </c>
      <c r="K59" t="str">
        <f t="shared" si="7"/>
        <v>&lt;span style="color:#09069C"&gt;13. তালিকাভুক্তির তারিখ&lt;/span&gt;</v>
      </c>
      <c r="N59" s="9" t="b">
        <v>1</v>
      </c>
      <c r="O59" s="11"/>
      <c r="P59" s="9" t="s">
        <v>934</v>
      </c>
    </row>
    <row r="60" spans="1:25" s="9" customFormat="1" x14ac:dyDescent="0.25">
      <c r="A60" s="9" t="s">
        <v>752</v>
      </c>
      <c r="B60" s="9" t="s">
        <v>1813</v>
      </c>
      <c r="C60" t="s">
        <v>896</v>
      </c>
      <c r="F60" s="9" t="s">
        <v>1813</v>
      </c>
      <c r="G60"/>
      <c r="H60"/>
      <c r="O60" s="11"/>
    </row>
    <row r="61" spans="1:25" s="9" customFormat="1" x14ac:dyDescent="0.25">
      <c r="A61" s="9" t="s">
        <v>34</v>
      </c>
      <c r="B61" s="18" t="s">
        <v>890</v>
      </c>
      <c r="C61" s="30" t="s">
        <v>903</v>
      </c>
      <c r="D61" s="9" t="s">
        <v>764</v>
      </c>
      <c r="E61" s="9">
        <v>13.1</v>
      </c>
      <c r="F61" s="11" t="s">
        <v>891</v>
      </c>
      <c r="G61" t="s">
        <v>1660</v>
      </c>
      <c r="H61" t="s">
        <v>1659</v>
      </c>
      <c r="I61" t="str">
        <f t="shared" ref="I61:I66" si="9">G61&amp;$E61&amp;". "&amp;F61&amp;H61</f>
        <v>&lt;span style="color:#09069C"&gt;13.1. Age in Years&lt;/span&gt;</v>
      </c>
      <c r="J61" s="9" t="s">
        <v>1107</v>
      </c>
      <c r="K61" t="str">
        <f t="shared" ref="K61:K65" si="10">G61&amp;$E61&amp;". "&amp;J61&amp;H61</f>
        <v>&lt;span style="color:#09069C"&gt;13.1. বয়স: বছরে&lt;/span&gt;</v>
      </c>
      <c r="O61" s="11"/>
      <c r="Y61" s="9" t="s">
        <v>899</v>
      </c>
    </row>
    <row r="62" spans="1:25" s="9" customFormat="1" x14ac:dyDescent="0.25">
      <c r="A62" s="9" t="s">
        <v>34</v>
      </c>
      <c r="B62" s="9" t="s">
        <v>882</v>
      </c>
      <c r="C62" t="s">
        <v>904</v>
      </c>
      <c r="D62" s="9" t="s">
        <v>764</v>
      </c>
      <c r="E62" s="9">
        <v>13.2</v>
      </c>
      <c r="F62" s="11" t="s">
        <v>886</v>
      </c>
      <c r="G62" t="s">
        <v>1660</v>
      </c>
      <c r="H62" t="s">
        <v>1659</v>
      </c>
      <c r="I62" t="str">
        <f t="shared" si="9"/>
        <v>&lt;span style="color:#09069C"&gt;13.2. Age in Months&lt;/span&gt;</v>
      </c>
      <c r="J62" s="9" t="s">
        <v>1108</v>
      </c>
      <c r="K62" t="str">
        <f t="shared" si="10"/>
        <v>&lt;span style="color:#09069C"&gt;13.2. বয়স: মাসে &lt;/span&gt;</v>
      </c>
      <c r="O62" s="11"/>
      <c r="Y62" s="9" t="s">
        <v>899</v>
      </c>
    </row>
    <row r="63" spans="1:25" s="9" customFormat="1" x14ac:dyDescent="0.25">
      <c r="A63" s="9" t="s">
        <v>752</v>
      </c>
      <c r="B63" s="9" t="s">
        <v>883</v>
      </c>
      <c r="C63" t="s">
        <v>892</v>
      </c>
      <c r="E63" s="9">
        <v>13.3</v>
      </c>
      <c r="F63" s="11" t="s">
        <v>887</v>
      </c>
      <c r="G63"/>
      <c r="H63"/>
      <c r="I63" t="str">
        <f t="shared" si="9"/>
        <v>13.3. Age Months Difference</v>
      </c>
      <c r="J63" s="9" t="s">
        <v>1109</v>
      </c>
      <c r="K63" t="str">
        <f t="shared" si="10"/>
        <v>13.3. বয়স: মাসের পার্থক্য</v>
      </c>
      <c r="O63" s="11"/>
      <c r="Y63" s="9" t="s">
        <v>899</v>
      </c>
    </row>
    <row r="64" spans="1:25" s="9" customFormat="1" x14ac:dyDescent="0.25">
      <c r="A64" s="9" t="s">
        <v>34</v>
      </c>
      <c r="B64" s="9" t="s">
        <v>884</v>
      </c>
      <c r="C64" t="s">
        <v>905</v>
      </c>
      <c r="D64" s="9" t="s">
        <v>764</v>
      </c>
      <c r="E64" s="9">
        <v>13.4</v>
      </c>
      <c r="F64" s="11" t="s">
        <v>888</v>
      </c>
      <c r="G64" t="s">
        <v>1660</v>
      </c>
      <c r="H64" t="s">
        <v>1659</v>
      </c>
      <c r="I64" t="str">
        <f t="shared" si="9"/>
        <v>&lt;span style="color:#09069C"&gt;13.4. Age in Days&lt;/span&gt;</v>
      </c>
      <c r="J64" s="9" t="s">
        <v>1110</v>
      </c>
      <c r="K64" t="str">
        <f t="shared" si="10"/>
        <v>&lt;span style="color:#09069C"&gt;13.4. বয়স: দিনে &lt;/span&gt;</v>
      </c>
      <c r="O64" s="11"/>
      <c r="Y64" s="9" t="s">
        <v>899</v>
      </c>
    </row>
    <row r="65" spans="1:25" s="9" customFormat="1" x14ac:dyDescent="0.25">
      <c r="A65" s="9" t="s">
        <v>752</v>
      </c>
      <c r="B65" s="9" t="s">
        <v>885</v>
      </c>
      <c r="C65" t="s">
        <v>897</v>
      </c>
      <c r="E65" s="9">
        <v>13.5</v>
      </c>
      <c r="F65" s="11" t="s">
        <v>889</v>
      </c>
      <c r="G65"/>
      <c r="H65"/>
      <c r="I65" t="str">
        <f t="shared" si="9"/>
        <v>13.5. Age Days Difference</v>
      </c>
      <c r="J65" s="9" t="s">
        <v>1106</v>
      </c>
      <c r="K65" t="str">
        <f t="shared" si="10"/>
        <v>13.5. বয়সের দিনের পার্থক্য</v>
      </c>
      <c r="O65" s="11"/>
      <c r="Y65" s="9" t="s">
        <v>899</v>
      </c>
    </row>
    <row r="66" spans="1:25" s="9" customFormat="1" ht="30" x14ac:dyDescent="0.25">
      <c r="A66" s="9" t="s">
        <v>9</v>
      </c>
      <c r="B66" s="9" t="s">
        <v>893</v>
      </c>
      <c r="C66"/>
      <c r="E66" s="19">
        <v>14</v>
      </c>
      <c r="F66" s="21" t="s">
        <v>1111</v>
      </c>
      <c r="G66" t="s">
        <v>1660</v>
      </c>
      <c r="H66" t="s">
        <v>1659</v>
      </c>
      <c r="I66" t="str">
        <f t="shared" si="9"/>
        <v>&lt;span style="color:#09069C"&gt;14. Respondent's age is: ${Age} Years ${AgeMD} Months ${AgeDD} Days&lt;/span&gt;</v>
      </c>
      <c r="J66" s="9" t="s">
        <v>1658</v>
      </c>
      <c r="K66" t="str">
        <f>G66&amp;$E66&amp;". "&amp;J66&amp;H66</f>
        <v>&lt;span style="color:#09069C"&gt;14. উত্তরদাতার বয়স হল: ${Age} বছর ${AgeMD} মাস ${AgeDD} দিন&lt;/span&gt;</v>
      </c>
      <c r="O66" s="11"/>
    </row>
    <row r="67" spans="1:25" s="9" customFormat="1" x14ac:dyDescent="0.25">
      <c r="A67" s="26" t="s">
        <v>808</v>
      </c>
      <c r="B67" s="26" t="s">
        <v>900</v>
      </c>
      <c r="C67"/>
      <c r="F67" s="11"/>
      <c r="G67"/>
      <c r="H67"/>
      <c r="I67" s="11"/>
      <c r="K67" s="11"/>
      <c r="O67" s="11"/>
    </row>
    <row r="68" spans="1:25" s="9" customFormat="1" x14ac:dyDescent="0.25">
      <c r="A68" s="9" t="s">
        <v>28</v>
      </c>
      <c r="B68" s="9" t="s">
        <v>907</v>
      </c>
      <c r="C68"/>
      <c r="E68" s="19">
        <v>15</v>
      </c>
      <c r="F68" s="9" t="s">
        <v>1764</v>
      </c>
      <c r="G68" t="s">
        <v>1660</v>
      </c>
      <c r="H68" t="s">
        <v>1659</v>
      </c>
      <c r="I68" t="str">
        <f t="shared" ref="I68:I73" si="11">G68&amp;$E68&amp;". "&amp;F68&amp;H68</f>
        <v>&lt;span style="color:#09069C"&gt;15. Household Head's Name (Only In English)&lt;/span&gt;</v>
      </c>
      <c r="J68" s="9" t="s">
        <v>951</v>
      </c>
      <c r="K68" t="str">
        <f t="shared" ref="K68:K80" si="12">G68&amp;$E68&amp;". "&amp;J68&amp;H68</f>
        <v>&lt;span style="color:#09069C"&gt;15. খানা প্রধানের নাম (শুধুমাত্র ইংরেজিতে)&lt;/span&gt;</v>
      </c>
      <c r="N68" s="9" t="b">
        <v>1</v>
      </c>
      <c r="O68" s="11" t="s">
        <v>810</v>
      </c>
      <c r="P68" s="9" t="s">
        <v>1703</v>
      </c>
    </row>
    <row r="69" spans="1:25" s="9" customFormat="1" x14ac:dyDescent="0.25">
      <c r="A69" s="2" t="s">
        <v>804</v>
      </c>
      <c r="B69" s="2" t="s">
        <v>928</v>
      </c>
      <c r="C69"/>
      <c r="E69" s="10" t="s">
        <v>1102</v>
      </c>
      <c r="F69" s="9" t="s">
        <v>926</v>
      </c>
      <c r="G69"/>
      <c r="H69"/>
      <c r="I69" t="str">
        <f t="shared" si="11"/>
        <v xml:space="preserve">NAI. Nutrition Assessment Information </v>
      </c>
      <c r="J69" s="9" t="s">
        <v>927</v>
      </c>
      <c r="K69" t="str">
        <f t="shared" si="12"/>
        <v>NAI. পুষ্টি মূল্যায়ন তথ্য</v>
      </c>
      <c r="O69" s="11" t="s">
        <v>810</v>
      </c>
    </row>
    <row r="70" spans="1:25" s="9" customFormat="1" x14ac:dyDescent="0.25">
      <c r="A70" s="9" t="s">
        <v>916</v>
      </c>
      <c r="B70" s="9" t="s">
        <v>913</v>
      </c>
      <c r="C70" s="1"/>
      <c r="D70" s="9" t="s">
        <v>1093</v>
      </c>
      <c r="E70" s="10">
        <v>16</v>
      </c>
      <c r="F70" s="9" t="s">
        <v>1755</v>
      </c>
      <c r="G70" t="s">
        <v>1660</v>
      </c>
      <c r="H70" t="s">
        <v>1659</v>
      </c>
      <c r="I70" t="str">
        <f t="shared" si="11"/>
        <v>&lt;span style="color:#09069C"&gt;16. Height (Cm): (Height Of The Participant In Centimetres)&lt;/span&gt;</v>
      </c>
      <c r="J70" s="9" t="s">
        <v>921</v>
      </c>
      <c r="K70" t="str">
        <f t="shared" si="12"/>
        <v>&lt;span style="color:#09069C"&gt;16. উচ্চতা (সেমি): (সেন্টিমিটারে অংশগ্রহণকারীর উচ্চতা)&lt;/span&gt;</v>
      </c>
      <c r="N70" s="9" t="b">
        <v>1</v>
      </c>
      <c r="O70" s="11" t="s">
        <v>810</v>
      </c>
      <c r="P70" s="9" t="s">
        <v>1770</v>
      </c>
    </row>
    <row r="71" spans="1:25" s="9" customFormat="1" x14ac:dyDescent="0.25">
      <c r="A71" s="9" t="s">
        <v>916</v>
      </c>
      <c r="B71" s="9" t="s">
        <v>914</v>
      </c>
      <c r="C71" s="1"/>
      <c r="D71" s="9" t="s">
        <v>1093</v>
      </c>
      <c r="E71" s="10">
        <v>17</v>
      </c>
      <c r="F71" s="9" t="s">
        <v>1756</v>
      </c>
      <c r="G71" t="s">
        <v>1660</v>
      </c>
      <c r="H71" t="s">
        <v>1659</v>
      </c>
      <c r="I71" t="str">
        <f t="shared" si="11"/>
        <v>&lt;span style="color:#09069C"&gt;17. Weight (Kg): (Weight Of The Participant In Kilograms)&lt;/span&gt;</v>
      </c>
      <c r="J71" s="9" t="s">
        <v>922</v>
      </c>
      <c r="K71" t="str">
        <f t="shared" si="12"/>
        <v>&lt;span style="color:#09069C"&gt;17. ওজন (কেজি): (কিলোগ্রামে অংশগ্রহণকারীর ওজন)&lt;/span&gt;</v>
      </c>
      <c r="N71" s="9" t="b">
        <v>1</v>
      </c>
      <c r="O71" s="11" t="s">
        <v>810</v>
      </c>
      <c r="P71" s="9" t="s">
        <v>1771</v>
      </c>
    </row>
    <row r="72" spans="1:25" s="9" customFormat="1" x14ac:dyDescent="0.25">
      <c r="A72" s="9" t="s">
        <v>916</v>
      </c>
      <c r="B72" s="9" t="s">
        <v>915</v>
      </c>
      <c r="C72" s="1"/>
      <c r="D72" s="9" t="s">
        <v>1093</v>
      </c>
      <c r="E72" s="10">
        <v>18</v>
      </c>
      <c r="F72" s="9" t="s">
        <v>1757</v>
      </c>
      <c r="G72" t="s">
        <v>1660</v>
      </c>
      <c r="H72" t="s">
        <v>1659</v>
      </c>
      <c r="I72" t="str">
        <f t="shared" si="11"/>
        <v>&lt;span style="color:#09069C"&gt;18. MUAC (Mid-Upper Arm Circumference In Cm): &lt;/span&gt;</v>
      </c>
      <c r="J72" s="9" t="s">
        <v>923</v>
      </c>
      <c r="K72" t="str">
        <f t="shared" si="12"/>
        <v>&lt;span style="color:#09069C"&gt;18. MUAC (মিড-আপার আর্ম সারকামফারেন্স): (অংশগ্রহণকারীর মিড-আপার আর্ম সারকামফারেন্স পরিমাপ)&lt;/span&gt;</v>
      </c>
      <c r="N72" s="9" t="b">
        <v>1</v>
      </c>
      <c r="O72" s="11" t="s">
        <v>810</v>
      </c>
      <c r="P72" s="9" t="s">
        <v>1772</v>
      </c>
    </row>
    <row r="73" spans="1:25" s="1" customFormat="1" x14ac:dyDescent="0.25">
      <c r="A73" s="1" t="s">
        <v>916</v>
      </c>
      <c r="B73" s="1" t="s">
        <v>1734</v>
      </c>
      <c r="D73" s="1" t="s">
        <v>1093</v>
      </c>
      <c r="E73" s="35">
        <v>18.100000000000001</v>
      </c>
      <c r="F73" s="1" t="s">
        <v>1736</v>
      </c>
      <c r="G73" s="1" t="s">
        <v>1660</v>
      </c>
      <c r="H73" s="1" t="s">
        <v>1659</v>
      </c>
      <c r="I73" s="1" t="str">
        <f t="shared" si="11"/>
        <v>&lt;span style="color:#09069C"&gt;18.1. Specify blood hemoglobin if tested (grams per deciliter (g/dL)&lt;/span&gt;</v>
      </c>
      <c r="J73" s="1" t="s">
        <v>1735</v>
      </c>
      <c r="K73" s="1" t="str">
        <f t="shared" ref="K73:K74" si="13">G73&amp;$E73&amp;". "&amp;J73&amp;H73</f>
        <v>&lt;span style="color:#09069C"&gt;18.1. রক্তের হিমোগ্লোবিন পরীক্ষা করা হয়ে থাকলে উল্লেখ করুন (গ্রাম প্রতি ডেসিলিটার (g/dL)&lt;/span&gt;</v>
      </c>
      <c r="O73" s="11" t="s">
        <v>810</v>
      </c>
      <c r="P73" s="9" t="s">
        <v>1772</v>
      </c>
    </row>
    <row r="74" spans="1:25" s="1" customFormat="1" x14ac:dyDescent="0.25">
      <c r="A74" s="1" t="s">
        <v>752</v>
      </c>
      <c r="B74" s="1" t="s">
        <v>1759</v>
      </c>
      <c r="C74" s="1" t="s">
        <v>1812</v>
      </c>
      <c r="E74" s="35"/>
      <c r="F74" s="1" t="s">
        <v>1759</v>
      </c>
      <c r="I74" s="1" t="str">
        <f>G74&amp;$E74&amp;F74&amp;H74</f>
        <v>cal_Hemoglobin_options</v>
      </c>
      <c r="K74" s="1" t="str">
        <f t="shared" si="13"/>
        <v xml:space="preserve">. </v>
      </c>
      <c r="O74" s="36" t="s">
        <v>1769</v>
      </c>
    </row>
    <row r="75" spans="1:25" s="9" customFormat="1" x14ac:dyDescent="0.25">
      <c r="A75" s="9" t="s">
        <v>752</v>
      </c>
      <c r="B75" s="9" t="s">
        <v>1665</v>
      </c>
      <c r="C75" t="s">
        <v>1666</v>
      </c>
      <c r="E75" s="10"/>
      <c r="F75" s="9" t="s">
        <v>1665</v>
      </c>
      <c r="G75"/>
      <c r="H75"/>
      <c r="I75" t="str">
        <f>G75&amp;$E75&amp;F75&amp;H75</f>
        <v>cal_BMI</v>
      </c>
      <c r="K75"/>
      <c r="O75" s="11" t="s">
        <v>810</v>
      </c>
    </row>
    <row r="76" spans="1:25" s="9" customFormat="1" x14ac:dyDescent="0.25">
      <c r="A76" s="9" t="s">
        <v>752</v>
      </c>
      <c r="B76" s="9" t="s">
        <v>1685</v>
      </c>
      <c r="C76" t="s">
        <v>1732</v>
      </c>
      <c r="E76" s="10"/>
      <c r="F76" s="9" t="s">
        <v>1836</v>
      </c>
      <c r="G76"/>
      <c r="H76"/>
      <c r="I76" t="str">
        <f>G76&amp;$E76&amp;F76&amp;H76</f>
        <v>BMI_options</v>
      </c>
      <c r="K76" t="str">
        <f t="shared" si="12"/>
        <v xml:space="preserve">. </v>
      </c>
      <c r="O76" s="11" t="s">
        <v>810</v>
      </c>
    </row>
    <row r="77" spans="1:25" s="9" customFormat="1" x14ac:dyDescent="0.25">
      <c r="A77" s="9" t="s">
        <v>752</v>
      </c>
      <c r="B77" s="9" t="s">
        <v>1686</v>
      </c>
      <c r="C77" t="s">
        <v>1733</v>
      </c>
      <c r="E77" s="10"/>
      <c r="F77" s="9" t="s">
        <v>1837</v>
      </c>
      <c r="G77"/>
      <c r="H77"/>
      <c r="I77" t="str">
        <f>G77&amp;$E77&amp;F77&amp;H77</f>
        <v>MUAC_options</v>
      </c>
      <c r="K77" t="str">
        <f t="shared" si="12"/>
        <v xml:space="preserve">. </v>
      </c>
      <c r="O77" s="11" t="s">
        <v>810</v>
      </c>
    </row>
    <row r="78" spans="1:25" s="12" customFormat="1" ht="65.25" customHeight="1" x14ac:dyDescent="0.25">
      <c r="A78" s="12" t="s">
        <v>9</v>
      </c>
      <c r="B78" s="12" t="s">
        <v>1684</v>
      </c>
      <c r="C78" s="25"/>
      <c r="E78" s="12" t="s">
        <v>1098</v>
      </c>
      <c r="F78" s="13" t="s">
        <v>1766</v>
      </c>
      <c r="G78" s="25" t="s">
        <v>1660</v>
      </c>
      <c r="H78" s="25" t="s">
        <v>1659</v>
      </c>
      <c r="I78" s="13" t="s">
        <v>1787</v>
      </c>
      <c r="K78" s="13" t="s">
        <v>1788</v>
      </c>
    </row>
    <row r="79" spans="1:25" s="9" customFormat="1" x14ac:dyDescent="0.25">
      <c r="A79" s="9" t="s">
        <v>919</v>
      </c>
      <c r="B79" s="9" t="s">
        <v>1690</v>
      </c>
      <c r="C79"/>
      <c r="D79" s="9" t="s">
        <v>764</v>
      </c>
      <c r="E79" s="10">
        <v>19</v>
      </c>
      <c r="F79" s="9" t="s">
        <v>912</v>
      </c>
      <c r="G79" t="s">
        <v>1660</v>
      </c>
      <c r="H79" t="s">
        <v>1659</v>
      </c>
      <c r="I79" t="str">
        <f>G79&amp;$E79&amp;". "&amp;F79&amp;H79</f>
        <v>&lt;span style="color:#09069C"&gt;19. Referred by&lt;/span&gt;</v>
      </c>
      <c r="J79" s="9" t="s">
        <v>924</v>
      </c>
      <c r="K79" t="str">
        <f t="shared" si="12"/>
        <v>&lt;span style="color:#09069C"&gt;19. কার মাধ্যমে রেফার করা হয়েছে ?&lt;/span&gt;</v>
      </c>
      <c r="O79" s="11"/>
    </row>
    <row r="80" spans="1:25" s="9" customFormat="1" x14ac:dyDescent="0.25">
      <c r="A80" s="9" t="s">
        <v>28</v>
      </c>
      <c r="B80" s="9" t="s">
        <v>1691</v>
      </c>
      <c r="C80"/>
      <c r="E80" s="10">
        <v>19.100000000000001</v>
      </c>
      <c r="F80" s="9" t="s">
        <v>911</v>
      </c>
      <c r="G80" t="s">
        <v>1660</v>
      </c>
      <c r="H80" t="s">
        <v>1659</v>
      </c>
      <c r="I80" t="str">
        <f>G80&amp;$E80&amp;". "&amp;F80&amp;H80</f>
        <v>&lt;span style="color:#09069C"&gt;19.1. If other, please write&lt;/span&gt;</v>
      </c>
      <c r="J80" s="9" t="s">
        <v>925</v>
      </c>
      <c r="K80" t="str">
        <f t="shared" si="12"/>
        <v>&lt;span style="color:#09069C"&gt;19.1. অন্যান্য হলে লিখুন।&lt;/span&gt;</v>
      </c>
      <c r="O80" s="11" t="s">
        <v>1692</v>
      </c>
    </row>
    <row r="81" spans="1:16" s="9" customFormat="1" x14ac:dyDescent="0.25">
      <c r="A81" s="9" t="s">
        <v>34</v>
      </c>
      <c r="B81" s="9" t="s">
        <v>1706</v>
      </c>
      <c r="C81"/>
      <c r="D81" s="9" t="s">
        <v>1093</v>
      </c>
      <c r="E81" s="10">
        <v>20</v>
      </c>
      <c r="F81" s="9" t="s">
        <v>1707</v>
      </c>
      <c r="G81" t="s">
        <v>1660</v>
      </c>
      <c r="H81" t="s">
        <v>1659</v>
      </c>
      <c r="I81" t="str">
        <f>G81&amp;$E81&amp;". "&amp;F81&amp;H81</f>
        <v>&lt;span style="color:#09069C"&gt;20. Household Monthly Income (in TK.)&lt;/span&gt;</v>
      </c>
      <c r="J81" s="9" t="s">
        <v>1708</v>
      </c>
      <c r="K81" t="str">
        <f t="shared" ref="K81" si="14">G81&amp;$E81&amp;". "&amp;J81&amp;H81</f>
        <v>&lt;span style="color:#09069C"&gt;20. পরিবারের মাসিক আয় (টাকায়।)&lt;/span&gt;</v>
      </c>
      <c r="N81" s="9" t="b">
        <v>1</v>
      </c>
      <c r="O81" s="11"/>
    </row>
    <row r="82" spans="1:16" s="9" customFormat="1" x14ac:dyDescent="0.25">
      <c r="A82" s="9" t="s">
        <v>34</v>
      </c>
      <c r="B82" s="9" t="s">
        <v>1709</v>
      </c>
      <c r="C82"/>
      <c r="D82" s="9" t="s">
        <v>1093</v>
      </c>
      <c r="E82" s="10">
        <v>21</v>
      </c>
      <c r="F82" s="9" t="s">
        <v>1710</v>
      </c>
      <c r="G82" t="s">
        <v>1660</v>
      </c>
      <c r="H82" t="s">
        <v>1659</v>
      </c>
      <c r="I82" t="str">
        <f>G82&amp;$E82&amp;". "&amp;F82&amp;H82</f>
        <v>&lt;span style="color:#09069C"&gt;21. Total Household Family Members&lt;/span&gt;</v>
      </c>
      <c r="J82" s="9" t="s">
        <v>1711</v>
      </c>
      <c r="K82" t="str">
        <f t="shared" ref="K82" si="15">G82&amp;$E82&amp;". "&amp;J82&amp;H82</f>
        <v>&lt;span style="color:#09069C"&gt;21. পরিবারের মোট সদস্য&lt;/span&gt;</v>
      </c>
      <c r="N82" s="9" t="b">
        <v>1</v>
      </c>
      <c r="O82" s="11"/>
    </row>
    <row r="83" spans="1:16" s="9" customFormat="1" x14ac:dyDescent="0.25">
      <c r="A83" s="26" t="s">
        <v>808</v>
      </c>
      <c r="B83" s="26" t="s">
        <v>928</v>
      </c>
      <c r="C83"/>
      <c r="E83" s="10"/>
      <c r="G83"/>
      <c r="H83"/>
      <c r="O83" s="11"/>
    </row>
    <row r="84" spans="1:16" s="9" customFormat="1" x14ac:dyDescent="0.25">
      <c r="A84" s="26" t="s">
        <v>808</v>
      </c>
      <c r="B84" s="26" t="s">
        <v>894</v>
      </c>
      <c r="C84"/>
      <c r="E84" s="10"/>
      <c r="G84"/>
      <c r="H84"/>
      <c r="O84" s="21"/>
    </row>
    <row r="85" spans="1:16" s="3" customFormat="1" x14ac:dyDescent="0.25">
      <c r="A85" s="3" t="s">
        <v>752</v>
      </c>
      <c r="B85" s="3" t="s">
        <v>809</v>
      </c>
      <c r="C85" t="s">
        <v>816</v>
      </c>
      <c r="E85" s="15"/>
      <c r="F85" s="3" t="s">
        <v>809</v>
      </c>
      <c r="G85"/>
      <c r="H85"/>
      <c r="I85" t="str">
        <f>G85&amp;$E85&amp;F85&amp;H85</f>
        <v>cal_jr_choice_Q_7_2</v>
      </c>
      <c r="O85" s="16"/>
    </row>
    <row r="86" spans="1:16" s="3" customFormat="1" x14ac:dyDescent="0.25">
      <c r="A86" s="2" t="s">
        <v>804</v>
      </c>
      <c r="B86" s="2" t="s">
        <v>859</v>
      </c>
      <c r="C86"/>
      <c r="D86" s="3" t="s">
        <v>821</v>
      </c>
      <c r="E86" s="15" t="s">
        <v>1103</v>
      </c>
      <c r="F86" s="3" t="s">
        <v>1730</v>
      </c>
      <c r="G86"/>
      <c r="H86"/>
      <c r="I86" t="str">
        <f>G86&amp;$E86&amp;". "&amp;F86&amp;H86</f>
        <v>Old. Serial Number of the Beneficiary:</v>
      </c>
      <c r="J86" s="3" t="s">
        <v>1112</v>
      </c>
      <c r="K86" t="str">
        <f>G86&amp;$E86&amp;". "&amp;J86&amp;H86</f>
        <v>Old. সুবিধাভোগীর ক্রমিক নম্বর:</v>
      </c>
      <c r="O86" s="16" t="s">
        <v>811</v>
      </c>
    </row>
    <row r="87" spans="1:16" s="3" customFormat="1" x14ac:dyDescent="0.25">
      <c r="A87" s="3" t="s">
        <v>752</v>
      </c>
      <c r="B87" s="3" t="s">
        <v>844</v>
      </c>
      <c r="C87" t="s">
        <v>1784</v>
      </c>
      <c r="E87" s="15"/>
      <c r="F87" s="3" t="s">
        <v>844</v>
      </c>
      <c r="G87"/>
      <c r="H87"/>
      <c r="I87" t="str">
        <f t="shared" ref="I87:I88" si="16">G87&amp;$E87&amp;F87&amp;H87</f>
        <v>cal_pre_serial_num_mms</v>
      </c>
      <c r="O87" s="16"/>
    </row>
    <row r="88" spans="1:16" s="3" customFormat="1" x14ac:dyDescent="0.25">
      <c r="A88" s="3" t="s">
        <v>752</v>
      </c>
      <c r="B88" s="3" t="s">
        <v>845</v>
      </c>
      <c r="C88" t="s">
        <v>1785</v>
      </c>
      <c r="E88" s="15"/>
      <c r="F88" s="3" t="s">
        <v>845</v>
      </c>
      <c r="G88"/>
      <c r="H88"/>
      <c r="I88" t="str">
        <f t="shared" si="16"/>
        <v>cal_new_serial_num_mms</v>
      </c>
      <c r="O88" s="17"/>
    </row>
    <row r="89" spans="1:16" s="3" customFormat="1" x14ac:dyDescent="0.25">
      <c r="A89" s="3" t="s">
        <v>9</v>
      </c>
      <c r="B89" s="3" t="s">
        <v>846</v>
      </c>
      <c r="C89" s="28"/>
      <c r="E89" s="15" t="s">
        <v>1840</v>
      </c>
      <c r="F89" s="3" t="s">
        <v>806</v>
      </c>
      <c r="G89" t="s">
        <v>1660</v>
      </c>
      <c r="H89" t="s">
        <v>1659</v>
      </c>
      <c r="I89" t="str">
        <f>G89&amp;$E89&amp;". "&amp;F89&amp;H89</f>
        <v>&lt;span style="color:#09069C"&gt;Note3. Previous input of serial number from this device: ${cal_pre_serial_num}&lt;/span&gt;</v>
      </c>
      <c r="J89" s="3" t="s">
        <v>1115</v>
      </c>
      <c r="K89" t="str">
        <f t="shared" ref="K89:K91" si="17">G89&amp;$E89&amp;". "&amp;J89&amp;H89</f>
        <v>&lt;span style="color:#09069C"&gt;Note3. এই ডিভাইস থেকে আগের সিরিয়াল নম্বর দেয়া হয়েছিল : ${cal_pre_serial_num}&lt;/span&gt;</v>
      </c>
      <c r="O89" s="17"/>
    </row>
    <row r="90" spans="1:16" s="3" customFormat="1" x14ac:dyDescent="0.25">
      <c r="A90" s="3" t="s">
        <v>9</v>
      </c>
      <c r="B90" s="3" t="s">
        <v>847</v>
      </c>
      <c r="C90"/>
      <c r="E90" s="15" t="s">
        <v>1841</v>
      </c>
      <c r="F90" s="3" t="s">
        <v>823</v>
      </c>
      <c r="G90" t="s">
        <v>1660</v>
      </c>
      <c r="H90" t="s">
        <v>1659</v>
      </c>
      <c r="I90" t="str">
        <f>G90&amp;$E90&amp;". "&amp;F90&amp;H90</f>
        <v>&lt;span style="color:#09069C"&gt;Note4. New serial from this device will be  : ${cal_new_serial_num}&lt;/span&gt;</v>
      </c>
      <c r="J90" s="3" t="s">
        <v>1113</v>
      </c>
      <c r="K90" t="str">
        <f t="shared" si="17"/>
        <v>&lt;span style="color:#09069C"&gt;Note4. এই ডিভাইস থেকে নতুন সিরিয়াল হবে: ${cal_new_serial_num}&lt;/span&gt;</v>
      </c>
      <c r="O90" s="17"/>
    </row>
    <row r="91" spans="1:16" s="3" customFormat="1" x14ac:dyDescent="0.25">
      <c r="A91" s="3" t="s">
        <v>34</v>
      </c>
      <c r="B91" s="3" t="s">
        <v>848</v>
      </c>
      <c r="C91" s="28"/>
      <c r="D91" s="3" t="s">
        <v>1093</v>
      </c>
      <c r="E91" s="15">
        <v>8</v>
      </c>
      <c r="F91" s="3" t="s">
        <v>860</v>
      </c>
      <c r="G91" t="s">
        <v>1660</v>
      </c>
      <c r="H91" t="s">
        <v>1659</v>
      </c>
      <c r="I91" t="str">
        <f>G91&amp;$E91&amp;". "&amp;F91&amp;H91</f>
        <v>&lt;span style="color:#09069C"&gt;8. Please input the serial number of ${cal_jr_choice_Q_7_2} :&lt;/span&gt;</v>
      </c>
      <c r="J91" s="3" t="s">
        <v>1114</v>
      </c>
      <c r="K91" t="str">
        <f t="shared" si="17"/>
        <v>&lt;span style="color:#09069C"&gt;8. অনুগ্রহ করে ${cal_jr_choice_Q_7_2} এর সিরিয়াল নম্বর ইনপুট করুন :&lt;/span&gt;</v>
      </c>
      <c r="N91" s="3" t="b">
        <v>1</v>
      </c>
      <c r="O91" s="16"/>
      <c r="P91" s="3" t="s">
        <v>1725</v>
      </c>
    </row>
    <row r="92" spans="1:16" s="3" customFormat="1" x14ac:dyDescent="0.25">
      <c r="A92" s="3" t="s">
        <v>752</v>
      </c>
      <c r="B92" s="3" t="s">
        <v>849</v>
      </c>
      <c r="C92" s="29" t="s">
        <v>825</v>
      </c>
      <c r="E92" s="15"/>
      <c r="F92" s="3" t="s">
        <v>849</v>
      </c>
      <c r="G92"/>
      <c r="H92"/>
      <c r="I92" t="str">
        <f t="shared" ref="I92:I114" si="18">G92&amp;$E92&amp;F92&amp;H92</f>
        <v>M_Area_Code_mms</v>
      </c>
      <c r="O92" s="17" t="s">
        <v>802</v>
      </c>
    </row>
    <row r="93" spans="1:16" s="3" customFormat="1" x14ac:dyDescent="0.25">
      <c r="A93" s="3" t="s">
        <v>752</v>
      </c>
      <c r="B93" s="3" t="s">
        <v>850</v>
      </c>
      <c r="C93" s="29" t="s">
        <v>830</v>
      </c>
      <c r="E93" s="15"/>
      <c r="F93" s="3" t="s">
        <v>850</v>
      </c>
      <c r="G93"/>
      <c r="H93"/>
      <c r="I93" t="str">
        <f t="shared" si="18"/>
        <v>C_Area_Code_mms</v>
      </c>
      <c r="O93" s="17" t="s">
        <v>803</v>
      </c>
    </row>
    <row r="94" spans="1:16" s="3" customFormat="1" x14ac:dyDescent="0.25">
      <c r="A94" s="3" t="s">
        <v>752</v>
      </c>
      <c r="B94" s="3" t="s">
        <v>851</v>
      </c>
      <c r="C94" s="29" t="s">
        <v>861</v>
      </c>
      <c r="E94" s="15"/>
      <c r="F94" s="3" t="s">
        <v>851</v>
      </c>
      <c r="G94"/>
      <c r="H94"/>
      <c r="I94" t="str">
        <f t="shared" si="18"/>
        <v>M_ID_mms</v>
      </c>
      <c r="O94" s="17" t="s">
        <v>802</v>
      </c>
    </row>
    <row r="95" spans="1:16" s="3" customFormat="1" x14ac:dyDescent="0.25">
      <c r="A95" s="3" t="s">
        <v>752</v>
      </c>
      <c r="B95" s="3" t="s">
        <v>852</v>
      </c>
      <c r="C95" s="29" t="s">
        <v>862</v>
      </c>
      <c r="E95" s="15"/>
      <c r="F95" s="3" t="s">
        <v>852</v>
      </c>
      <c r="G95"/>
      <c r="H95"/>
      <c r="I95" t="str">
        <f t="shared" si="18"/>
        <v>C_ID_mms</v>
      </c>
      <c r="O95" s="17" t="s">
        <v>803</v>
      </c>
    </row>
    <row r="96" spans="1:16" s="3" customFormat="1" x14ac:dyDescent="0.25">
      <c r="A96" s="3" t="s">
        <v>752</v>
      </c>
      <c r="B96" s="3" t="s">
        <v>853</v>
      </c>
      <c r="C96" s="28" t="s">
        <v>865</v>
      </c>
      <c r="E96" s="15"/>
      <c r="F96" s="3" t="s">
        <v>853</v>
      </c>
      <c r="G96"/>
      <c r="H96"/>
      <c r="I96" t="str">
        <f t="shared" si="18"/>
        <v>M_ID_check_mms</v>
      </c>
      <c r="O96" s="17" t="s">
        <v>863</v>
      </c>
    </row>
    <row r="97" spans="1:15" s="3" customFormat="1" x14ac:dyDescent="0.25">
      <c r="A97" s="3" t="s">
        <v>752</v>
      </c>
      <c r="B97" s="3" t="s">
        <v>854</v>
      </c>
      <c r="C97" s="28" t="s">
        <v>866</v>
      </c>
      <c r="E97" s="15"/>
      <c r="F97" s="3" t="s">
        <v>854</v>
      </c>
      <c r="G97"/>
      <c r="H97"/>
      <c r="I97" t="str">
        <f t="shared" si="18"/>
        <v>C_ID_check_mms</v>
      </c>
      <c r="O97" s="17" t="s">
        <v>864</v>
      </c>
    </row>
    <row r="98" spans="1:15" s="3" customFormat="1" x14ac:dyDescent="0.25">
      <c r="A98" s="3" t="s">
        <v>752</v>
      </c>
      <c r="B98" s="3" t="s">
        <v>855</v>
      </c>
      <c r="C98" s="28" t="s">
        <v>867</v>
      </c>
      <c r="E98" s="15"/>
      <c r="F98" s="3" t="s">
        <v>855</v>
      </c>
      <c r="G98"/>
      <c r="H98"/>
      <c r="I98" t="str">
        <f t="shared" si="18"/>
        <v>M_found_mms</v>
      </c>
      <c r="O98" s="17" t="s">
        <v>863</v>
      </c>
    </row>
    <row r="99" spans="1:15" s="3" customFormat="1" x14ac:dyDescent="0.25">
      <c r="A99" s="3" t="s">
        <v>752</v>
      </c>
      <c r="B99" s="3" t="s">
        <v>856</v>
      </c>
      <c r="C99" s="28" t="s">
        <v>868</v>
      </c>
      <c r="E99" s="15"/>
      <c r="F99" s="3" t="s">
        <v>856</v>
      </c>
      <c r="G99"/>
      <c r="H99"/>
      <c r="I99" t="str">
        <f t="shared" si="18"/>
        <v>C_found_mms</v>
      </c>
      <c r="O99" s="17" t="s">
        <v>864</v>
      </c>
    </row>
    <row r="100" spans="1:15" s="9" customFormat="1" x14ac:dyDescent="0.25">
      <c r="A100" s="9" t="s">
        <v>752</v>
      </c>
      <c r="B100" s="4" t="s">
        <v>1053</v>
      </c>
      <c r="C100" s="38" t="s">
        <v>1821</v>
      </c>
      <c r="E100" s="10"/>
      <c r="F100" s="4" t="s">
        <v>1053</v>
      </c>
      <c r="G100"/>
      <c r="H100"/>
      <c r="I100" t="str">
        <f t="shared" si="18"/>
        <v>cal_Q_9_Name_Participants</v>
      </c>
      <c r="O100" s="17" t="s">
        <v>1819</v>
      </c>
    </row>
    <row r="101" spans="1:15" s="9" customFormat="1" x14ac:dyDescent="0.25">
      <c r="A101" s="9" t="s">
        <v>752</v>
      </c>
      <c r="B101" s="4" t="s">
        <v>1065</v>
      </c>
      <c r="C101" s="38" t="s">
        <v>1822</v>
      </c>
      <c r="E101" s="10"/>
      <c r="F101" s="4" t="s">
        <v>1065</v>
      </c>
      <c r="G101"/>
      <c r="H101"/>
      <c r="I101" t="str">
        <f t="shared" si="18"/>
        <v>cal_Q_9_1_Participant_contact_num</v>
      </c>
      <c r="O101" s="17" t="s">
        <v>1819</v>
      </c>
    </row>
    <row r="102" spans="1:15" s="9" customFormat="1" x14ac:dyDescent="0.25">
      <c r="A102" s="9" t="s">
        <v>752</v>
      </c>
      <c r="B102" s="4" t="s">
        <v>1054</v>
      </c>
      <c r="C102" s="38" t="s">
        <v>1823</v>
      </c>
      <c r="E102" s="10"/>
      <c r="F102" s="4" t="s">
        <v>1054</v>
      </c>
      <c r="G102"/>
      <c r="H102"/>
      <c r="I102" t="str">
        <f t="shared" si="18"/>
        <v>cal_Q_11_mother_type</v>
      </c>
      <c r="O102" s="17" t="s">
        <v>1819</v>
      </c>
    </row>
    <row r="103" spans="1:15" s="9" customFormat="1" x14ac:dyDescent="0.25">
      <c r="A103" s="9" t="s">
        <v>752</v>
      </c>
      <c r="B103" s="23" t="s">
        <v>1055</v>
      </c>
      <c r="C103" s="38" t="s">
        <v>1824</v>
      </c>
      <c r="E103" s="10"/>
      <c r="F103" s="23" t="s">
        <v>1055</v>
      </c>
      <c r="G103"/>
      <c r="H103"/>
      <c r="I103" t="str">
        <f t="shared" si="18"/>
        <v>cal_Age</v>
      </c>
      <c r="O103" s="17" t="s">
        <v>1819</v>
      </c>
    </row>
    <row r="104" spans="1:15" s="9" customFormat="1" x14ac:dyDescent="0.25">
      <c r="A104" s="9" t="s">
        <v>752</v>
      </c>
      <c r="B104" s="4" t="s">
        <v>1056</v>
      </c>
      <c r="C104" s="38" t="s">
        <v>1825</v>
      </c>
      <c r="E104" s="10"/>
      <c r="F104" s="4" t="s">
        <v>1056</v>
      </c>
      <c r="G104"/>
      <c r="H104"/>
      <c r="I104" t="str">
        <f t="shared" si="18"/>
        <v>cal_AgeMD</v>
      </c>
      <c r="O104" s="17" t="s">
        <v>1819</v>
      </c>
    </row>
    <row r="105" spans="1:15" s="9" customFormat="1" x14ac:dyDescent="0.25">
      <c r="A105" s="9" t="s">
        <v>752</v>
      </c>
      <c r="B105" s="4" t="s">
        <v>1057</v>
      </c>
      <c r="C105" s="38" t="s">
        <v>1826</v>
      </c>
      <c r="E105" s="10"/>
      <c r="F105" s="4" t="s">
        <v>1057</v>
      </c>
      <c r="G105"/>
      <c r="H105"/>
      <c r="I105" t="str">
        <f t="shared" si="18"/>
        <v>cal_AgeDD</v>
      </c>
      <c r="O105" s="17" t="s">
        <v>1819</v>
      </c>
    </row>
    <row r="106" spans="1:15" s="9" customFormat="1" x14ac:dyDescent="0.25">
      <c r="A106" s="9" t="s">
        <v>752</v>
      </c>
      <c r="B106" s="4" t="s">
        <v>1058</v>
      </c>
      <c r="C106" s="38" t="s">
        <v>1827</v>
      </c>
      <c r="E106" s="10"/>
      <c r="F106" s="4" t="s">
        <v>1058</v>
      </c>
      <c r="G106"/>
      <c r="H106"/>
      <c r="I106" t="str">
        <f t="shared" si="18"/>
        <v>cal_hhh_name</v>
      </c>
      <c r="O106" s="17" t="s">
        <v>1819</v>
      </c>
    </row>
    <row r="107" spans="1:15" s="9" customFormat="1" x14ac:dyDescent="0.25">
      <c r="A107" s="9" t="s">
        <v>752</v>
      </c>
      <c r="B107" s="4" t="s">
        <v>1059</v>
      </c>
      <c r="C107" s="38" t="s">
        <v>1828</v>
      </c>
      <c r="E107" s="10"/>
      <c r="F107" s="4" t="s">
        <v>1059</v>
      </c>
      <c r="G107"/>
      <c r="H107"/>
      <c r="I107" t="str">
        <f t="shared" si="18"/>
        <v>cal_Q_16_height</v>
      </c>
      <c r="O107" s="17" t="s">
        <v>1819</v>
      </c>
    </row>
    <row r="108" spans="1:15" s="9" customFormat="1" x14ac:dyDescent="0.25">
      <c r="A108" s="9" t="s">
        <v>752</v>
      </c>
      <c r="B108" s="4" t="s">
        <v>1060</v>
      </c>
      <c r="C108" s="38" t="s">
        <v>1829</v>
      </c>
      <c r="E108" s="10"/>
      <c r="F108" s="4" t="s">
        <v>1060</v>
      </c>
      <c r="G108"/>
      <c r="H108"/>
      <c r="I108" t="str">
        <f t="shared" si="18"/>
        <v>cal_Q_17_weight</v>
      </c>
      <c r="O108" s="17" t="s">
        <v>1819</v>
      </c>
    </row>
    <row r="109" spans="1:15" s="9" customFormat="1" x14ac:dyDescent="0.25">
      <c r="A109" s="9" t="s">
        <v>752</v>
      </c>
      <c r="B109" s="4" t="s">
        <v>1061</v>
      </c>
      <c r="C109" s="38" t="s">
        <v>1830</v>
      </c>
      <c r="E109" s="10"/>
      <c r="F109" s="4" t="s">
        <v>1061</v>
      </c>
      <c r="G109"/>
      <c r="H109"/>
      <c r="I109" t="str">
        <f t="shared" si="18"/>
        <v>cal_Q_18_MUAC</v>
      </c>
      <c r="O109" s="17" t="s">
        <v>1819</v>
      </c>
    </row>
    <row r="110" spans="1:15" s="9" customFormat="1" x14ac:dyDescent="0.25">
      <c r="A110" s="9" t="s">
        <v>752</v>
      </c>
      <c r="B110" s="9" t="s">
        <v>1687</v>
      </c>
      <c r="C110" s="38" t="s">
        <v>1831</v>
      </c>
      <c r="E110" s="10"/>
      <c r="F110" s="9" t="s">
        <v>1687</v>
      </c>
      <c r="G110"/>
      <c r="H110"/>
      <c r="I110" t="str">
        <f t="shared" si="18"/>
        <v>recal_BMI</v>
      </c>
      <c r="O110" s="17" t="s">
        <v>1819</v>
      </c>
    </row>
    <row r="111" spans="1:15" s="9" customFormat="1" x14ac:dyDescent="0.25">
      <c r="A111" s="9" t="s">
        <v>752</v>
      </c>
      <c r="B111" s="9" t="s">
        <v>1688</v>
      </c>
      <c r="C111" s="38" t="s">
        <v>1832</v>
      </c>
      <c r="E111" s="10"/>
      <c r="F111" s="9" t="s">
        <v>1688</v>
      </c>
      <c r="G111"/>
      <c r="H111"/>
      <c r="I111" t="str">
        <f t="shared" si="18"/>
        <v>recal_BMI_options</v>
      </c>
      <c r="O111" s="17" t="s">
        <v>1819</v>
      </c>
    </row>
    <row r="112" spans="1:15" s="2" customFormat="1" x14ac:dyDescent="0.25">
      <c r="A112" s="2" t="s">
        <v>752</v>
      </c>
      <c r="B112" s="2" t="s">
        <v>1767</v>
      </c>
      <c r="C112" s="38" t="s">
        <v>1833</v>
      </c>
      <c r="E112" s="37"/>
      <c r="F112" s="2" t="s">
        <v>1767</v>
      </c>
      <c r="I112" t="str">
        <f t="shared" si="18"/>
        <v>recal_Q_18_1_Hemoglobin</v>
      </c>
      <c r="O112" s="17" t="s">
        <v>1819</v>
      </c>
    </row>
    <row r="113" spans="1:16" s="2" customFormat="1" x14ac:dyDescent="0.25">
      <c r="A113" s="2" t="s">
        <v>752</v>
      </c>
      <c r="B113" s="2" t="s">
        <v>1768</v>
      </c>
      <c r="C113" s="38" t="s">
        <v>1834</v>
      </c>
      <c r="E113" s="37"/>
      <c r="F113" s="2" t="s">
        <v>1768</v>
      </c>
      <c r="I113" t="str">
        <f t="shared" si="18"/>
        <v>recal_Hemoglobin_options</v>
      </c>
      <c r="O113" s="17" t="s">
        <v>1819</v>
      </c>
    </row>
    <row r="114" spans="1:16" s="9" customFormat="1" x14ac:dyDescent="0.25">
      <c r="A114" s="9" t="s">
        <v>752</v>
      </c>
      <c r="B114" s="9" t="s">
        <v>1689</v>
      </c>
      <c r="C114" s="38" t="s">
        <v>1835</v>
      </c>
      <c r="E114" s="10"/>
      <c r="F114" s="9" t="s">
        <v>1689</v>
      </c>
      <c r="G114"/>
      <c r="H114"/>
      <c r="I114" t="str">
        <f t="shared" si="18"/>
        <v>recal_MUAC_options</v>
      </c>
      <c r="O114" s="17" t="s">
        <v>1819</v>
      </c>
    </row>
    <row r="115" spans="1:16" s="3" customFormat="1" ht="13.5" customHeight="1" x14ac:dyDescent="0.25">
      <c r="A115" s="26" t="s">
        <v>808</v>
      </c>
      <c r="B115" s="26" t="s">
        <v>859</v>
      </c>
      <c r="C115" s="28"/>
      <c r="E115" s="15"/>
      <c r="G115"/>
      <c r="H115"/>
      <c r="O115" s="17"/>
    </row>
    <row r="116" spans="1:16" s="3" customFormat="1" x14ac:dyDescent="0.25">
      <c r="A116" s="3" t="s">
        <v>9</v>
      </c>
      <c r="B116" s="3" t="s">
        <v>870</v>
      </c>
      <c r="C116" s="28"/>
      <c r="E116" s="15" t="s">
        <v>1098</v>
      </c>
      <c r="F116" s="3" t="s">
        <v>1661</v>
      </c>
      <c r="G116" t="s">
        <v>1660</v>
      </c>
      <c r="H116" t="s">
        <v>1659</v>
      </c>
      <c r="I116" t="str">
        <f>G116&amp;$E116&amp;". "&amp;F116&amp;H116</f>
        <v>&lt;span style="color:#09069C"&gt;Note. Check ID: This ID already exists on the server, Please check the details of the Selected ID on the next Screen and confirm for the next step&lt;/span&gt;</v>
      </c>
      <c r="J116" s="3" t="s">
        <v>1662</v>
      </c>
      <c r="K116" t="str">
        <f>G116&amp;$E116&amp;". "&amp;J116&amp;H116</f>
        <v>&lt;span style="color:#09069C"&gt;Note. আইডি চেক করুন: এই আইডিটি সার্ভারে ইতিমধ্যেই বিদ্যমান, অনুগ্রহ করে পরবর্তী স্ক্রিনে নির্বাচিত আইডির বিশদটি পরীক্ষা করুন এবং পরবর্তী পদক্ষেপের জন্য নিশ্চিত করুন&lt;/span&gt;</v>
      </c>
      <c r="O116" s="17" t="s">
        <v>1819</v>
      </c>
    </row>
    <row r="117" spans="1:16" s="20" customFormat="1" x14ac:dyDescent="0.25">
      <c r="A117" s="17" t="s">
        <v>9</v>
      </c>
      <c r="B117" s="17" t="s">
        <v>1095</v>
      </c>
      <c r="C117" s="31"/>
      <c r="E117" s="20" t="s">
        <v>1098</v>
      </c>
      <c r="F117" s="17" t="s">
        <v>1775</v>
      </c>
      <c r="G117" t="s">
        <v>1660</v>
      </c>
      <c r="H117" t="s">
        <v>1659</v>
      </c>
      <c r="I117" s="33" t="str">
        <f>$E117&amp;". "&amp;F117</f>
        <v>Note. &lt;span style="color:#09069C"&gt;Participant's Name:&lt;/span&gt; &lt;span style="color:red"&gt;${cal_Q_9_Name_Participants}&lt;/span&gt;
&lt;span style="color:#09069C"&gt;ID:&lt;/span&gt; &lt;span style="color:red"&gt;${M_ID_mms}&lt;/span&gt;&lt;span style="color:red"&gt;${C_ID_mms}&lt;/span&gt;
&lt;span style="color:#09069C"&gt;Age:&lt;/span&gt; &lt;span style="color:red"&gt;${cal_Age} Years ${cal_AgeMD} Months ${cal_AgeDD} Days&lt;/span&gt;
&lt;span style="color:#09069C"&gt;Height:&lt;/span&gt; &lt;span style="color:red"&gt;${cal_Q_16_height} CM&lt;/span&gt;
&lt;span style="color:#09069C"&gt;Weight:&lt;/span&gt; &lt;span style="color:red"&gt;${cal_Q_17_weight} KG&lt;/span&gt;
&lt;span style="color:#09069C"&gt;BMI:&lt;/span&gt; &lt;span style="color:red"&gt;${recal_BMI}&lt;/span&gt;;&lt;span style="color:red"&gt;${recal_BMI_options}&lt;/span&gt;
&lt;span style="color:#09069C"&gt;MUAC:&lt;/span&gt; &lt;span style="color:red"&gt;${cal_Q_18_MUAC}, ${recal_MUAC_options}&lt;/span&gt;
&lt;span style="color:#09069C"&gt;Grades of Anemia:&lt;/span&gt;&lt;span style="color:red"&gt;${recal_Hemoglobin_options}, (Hb levels: ${recal_Q_18_1_Hemoglobin})&lt;/span&gt;
&lt;span style="color:#09069C"&gt;Mobile Number:&lt;/span&gt; &lt;span style="color:red"&gt;${cal_Q_9_1_Participant_contact_num}&lt;/span&gt;</v>
      </c>
      <c r="J117" s="32" t="s">
        <v>1774</v>
      </c>
      <c r="K117" s="33" t="str">
        <f t="shared" ref="K117" si="19">$E117&amp;". "&amp;J117</f>
        <v>Note. &lt;span style="color:#09069C"&gt;সুবিধাভোগীর নাম:&lt;/span&gt; &lt;span style="color:red"&gt;${cal_Q_9_Name_Participants}&lt;/span&gt;
&lt;span style="color:#09069C"&gt;আইডি:&lt;/span&gt; &lt;span style="color:red"&gt;${M_ID_mms}${C_ID_mms}&lt;/span&gt;
&lt;span style="color:#09069C"&gt;বয়স:&lt;/span&gt; &lt;span style="color:red"&gt;${cal_Age} বছর  ${cal_AgeMD} মাস ${cal_AgeDD} দিন&lt;/span&gt;
&lt;span style="color:#09069C"&gt;উচ্চতা:&lt;/span&gt; &lt;span style="color:red"&gt;${cal_Q_16_height} সেঃমিঃ&lt;/span&gt;
&lt;span style="color:#09069C"&gt;ওজন:&lt;/span&gt; &lt;span style="color:red"&gt;${cal_Q_17_weight} কে.জি.&lt;/span&gt;
&lt;span style="color:#09069C"&gt;বিএমআই:&lt;/span&gt; &lt;span style="color:red"&gt;${recal_BMI}&lt;/span&gt;;&lt;span style="color:red"&gt;${recal_BMI_options}&lt;/span&gt;
&lt;span style="color:#09069C"&gt;বাহুর পরিধির মাপ:&lt;/span&gt; &lt;span style="color:red"&gt;${cal_Q_18_MUAC}, ${recal_MUAC_options}&lt;/span&gt;
&lt;span style="color:#09069C"&gt;রক্তশূন্যতার ধরণ:&lt;/span&gt;&lt;span style="color:red"&gt;${recal_Hemoglobin_options}, (হিমোগ্লোবিনের মাত্রা: ${recal_Q_18_1_Hemoglobin})&lt;/span&gt;
&lt;span style="color:#09069C"&gt;মোবাইল নম্বর:&lt;/span&gt; &lt;span style="color:red"&gt;${cal_Q_9_1_Participant_contact_num}&lt;/span&gt;</v>
      </c>
      <c r="O117" s="17" t="s">
        <v>1819</v>
      </c>
    </row>
    <row r="118" spans="1:16" s="3" customFormat="1" x14ac:dyDescent="0.25">
      <c r="A118" s="3" t="s">
        <v>1066</v>
      </c>
      <c r="B118" s="3" t="s">
        <v>1067</v>
      </c>
      <c r="C118" s="28"/>
      <c r="E118" s="15" t="s">
        <v>1104</v>
      </c>
      <c r="F118" s="3" t="s">
        <v>1731</v>
      </c>
      <c r="G118" t="s">
        <v>1660</v>
      </c>
      <c r="H118" t="s">
        <v>1659</v>
      </c>
      <c r="I118" t="str">
        <f>G118&amp;$E118&amp;". "&amp;F118&amp;H118</f>
        <v>&lt;span style="color:#09069C"&gt;Ack. All information are correct and I want to input follow-up information.&lt;/span&gt;</v>
      </c>
      <c r="J118" s="3" t="s">
        <v>1116</v>
      </c>
      <c r="K118" t="str">
        <f t="shared" ref="K118:K135" si="20">G118&amp;$E118&amp;". "&amp;J118&amp;H118</f>
        <v>&lt;span style="color:#09069C"&gt;Ack. সমস্ত তথ্য সঠিক এবং আমি ফলো-আপ তথ্য ইনপুট করতে চাই।&lt;/span&gt;</v>
      </c>
      <c r="N118" s="3" t="b">
        <v>1</v>
      </c>
      <c r="O118" s="17" t="s">
        <v>1819</v>
      </c>
    </row>
    <row r="119" spans="1:16" s="9" customFormat="1" x14ac:dyDescent="0.25">
      <c r="A119" s="24" t="s">
        <v>1704</v>
      </c>
      <c r="B119" s="2" t="s">
        <v>1805</v>
      </c>
      <c r="C119"/>
      <c r="E119" s="10" t="s">
        <v>1105</v>
      </c>
      <c r="F119" s="9" t="s">
        <v>1803</v>
      </c>
      <c r="G119"/>
      <c r="H119"/>
      <c r="I119" t="str">
        <f>G119&amp;$E119&amp;". "&amp;F119&amp;H119</f>
        <v>FupI. Follow-up &amp; MMS information:</v>
      </c>
      <c r="J119" s="9" t="s">
        <v>1804</v>
      </c>
      <c r="K119" t="str">
        <f t="shared" si="20"/>
        <v>FupI. ফলো-আপ এবং এমএমএস এর তথ্য:</v>
      </c>
      <c r="O119" s="17" t="s">
        <v>1819</v>
      </c>
    </row>
    <row r="120" spans="1:16" s="9" customFormat="1" x14ac:dyDescent="0.25">
      <c r="A120" s="2" t="s">
        <v>752</v>
      </c>
      <c r="B120" s="2" t="s">
        <v>1797</v>
      </c>
      <c r="C120" s="3" t="s">
        <v>1794</v>
      </c>
      <c r="E120" s="10"/>
      <c r="F120" s="2" t="s">
        <v>1797</v>
      </c>
      <c r="G120"/>
      <c r="H120"/>
      <c r="I120" t="s">
        <v>1795</v>
      </c>
      <c r="K120" t="s">
        <v>1795</v>
      </c>
      <c r="O120" s="17"/>
    </row>
    <row r="121" spans="1:16" s="9" customFormat="1" x14ac:dyDescent="0.25">
      <c r="A121" s="2" t="s">
        <v>752</v>
      </c>
      <c r="B121" s="2" t="s">
        <v>1798</v>
      </c>
      <c r="C121" s="3" t="s">
        <v>1793</v>
      </c>
      <c r="E121" s="10"/>
      <c r="F121" s="2" t="s">
        <v>1798</v>
      </c>
      <c r="G121"/>
      <c r="H121"/>
      <c r="I121" t="s">
        <v>1796</v>
      </c>
      <c r="K121" t="s">
        <v>1796</v>
      </c>
      <c r="O121" s="17"/>
    </row>
    <row r="122" spans="1:16" s="9" customFormat="1" x14ac:dyDescent="0.25">
      <c r="A122" s="2" t="s">
        <v>752</v>
      </c>
      <c r="B122" s="2" t="s">
        <v>1799</v>
      </c>
      <c r="C122" s="4" t="s">
        <v>1801</v>
      </c>
      <c r="E122" s="10"/>
      <c r="F122" s="2" t="s">
        <v>1799</v>
      </c>
      <c r="G122"/>
      <c r="H122"/>
      <c r="I122" t="s">
        <v>1806</v>
      </c>
      <c r="K122" t="s">
        <v>1806</v>
      </c>
      <c r="O122" s="17"/>
    </row>
    <row r="123" spans="1:16" s="9" customFormat="1" x14ac:dyDescent="0.25">
      <c r="A123" s="2" t="s">
        <v>752</v>
      </c>
      <c r="B123" s="2" t="s">
        <v>1800</v>
      </c>
      <c r="C123" s="4" t="s">
        <v>1802</v>
      </c>
      <c r="E123" s="10"/>
      <c r="F123" s="2" t="s">
        <v>1800</v>
      </c>
      <c r="G123"/>
      <c r="H123"/>
      <c r="I123" t="s">
        <v>1807</v>
      </c>
      <c r="K123" t="s">
        <v>1807</v>
      </c>
      <c r="O123" s="17"/>
    </row>
    <row r="124" spans="1:16" s="9" customFormat="1" x14ac:dyDescent="0.25">
      <c r="A124" s="9" t="s">
        <v>876</v>
      </c>
      <c r="B124" s="9" t="s">
        <v>1693</v>
      </c>
      <c r="E124" s="10">
        <v>9</v>
      </c>
      <c r="F124" s="9" t="s">
        <v>1765</v>
      </c>
      <c r="G124" t="s">
        <v>1660</v>
      </c>
      <c r="H124" t="s">
        <v>1659</v>
      </c>
      <c r="I124" t="str">
        <f>G124&amp;$E124&amp;". "&amp;F124&amp;H124</f>
        <v>&lt;span style="color:#09069C"&gt;9. Please input the follow-up Date:&lt;/span&gt;</v>
      </c>
      <c r="J124" s="9" t="s">
        <v>1694</v>
      </c>
      <c r="K124" t="str">
        <f t="shared" si="20"/>
        <v>&lt;span style="color:#09069C"&gt;9. অনুগ্রহ করে এই ফলো-আপ তারিখটি ইনপুট করুন:&lt;/span&gt;</v>
      </c>
      <c r="N124" s="9" t="b">
        <v>1</v>
      </c>
      <c r="O124" s="12"/>
    </row>
    <row r="125" spans="1:16" s="9" customFormat="1" x14ac:dyDescent="0.25">
      <c r="A125" s="9" t="s">
        <v>1068</v>
      </c>
      <c r="B125" s="9" t="s">
        <v>1069</v>
      </c>
      <c r="C125"/>
      <c r="D125" s="9" t="s">
        <v>1089</v>
      </c>
      <c r="E125" s="10">
        <v>9.1</v>
      </c>
      <c r="F125" s="9" t="s">
        <v>1070</v>
      </c>
      <c r="G125" t="s">
        <v>1660</v>
      </c>
      <c r="H125" t="s">
        <v>1659</v>
      </c>
      <c r="I125" t="str">
        <f>G125&amp;$E125&amp;". "&amp;F125&amp;H125</f>
        <v>&lt;span style="color:#09069C"&gt;9.1. Please input the number of this follow-up&lt;/span&gt;</v>
      </c>
      <c r="J125" s="9" t="s">
        <v>1071</v>
      </c>
      <c r="K125" t="str">
        <f t="shared" si="20"/>
        <v>&lt;span style="color:#09069C"&gt;9.1. এই ফলো-আপের সংখ্যাটি উল্লেখ করুনঃ&lt;/span&gt;</v>
      </c>
      <c r="N125" s="9" t="b">
        <v>1</v>
      </c>
      <c r="O125" s="17"/>
    </row>
    <row r="126" spans="1:16" s="9" customFormat="1" x14ac:dyDescent="0.25">
      <c r="A126" s="9" t="s">
        <v>916</v>
      </c>
      <c r="B126" s="9" t="s">
        <v>954</v>
      </c>
      <c r="C126" s="1"/>
      <c r="D126" s="9" t="s">
        <v>1093</v>
      </c>
      <c r="E126" s="10">
        <v>10</v>
      </c>
      <c r="F126" s="9" t="s">
        <v>952</v>
      </c>
      <c r="G126" t="s">
        <v>1660</v>
      </c>
      <c r="H126" t="s">
        <v>1659</v>
      </c>
      <c r="I126" t="str">
        <f>G126&amp;$E126&amp;". "&amp;F126&amp;H126</f>
        <v>&lt;span style="color:#09069C"&gt;10. Follow-up Height (cm): (Height of the participant in centimetres)&lt;/span&gt;</v>
      </c>
      <c r="J126" s="9" t="s">
        <v>1119</v>
      </c>
      <c r="K126" t="str">
        <f t="shared" si="20"/>
        <v>&lt;span style="color:#09069C"&gt;10. উচ্চতা : (সেন্টিমিটারে অংশগ্রহণকারীর উচ্চতা)&lt;/span&gt;</v>
      </c>
      <c r="N126" s="9" t="b">
        <v>1</v>
      </c>
      <c r="O126" s="17"/>
      <c r="P126" s="9" t="s">
        <v>1090</v>
      </c>
    </row>
    <row r="127" spans="1:16" s="9" customFormat="1" x14ac:dyDescent="0.25">
      <c r="A127" s="9" t="s">
        <v>916</v>
      </c>
      <c r="B127" s="9" t="s">
        <v>1695</v>
      </c>
      <c r="C127" s="1"/>
      <c r="D127" s="9" t="s">
        <v>1093</v>
      </c>
      <c r="E127" s="10">
        <v>11</v>
      </c>
      <c r="F127" s="9" t="s">
        <v>953</v>
      </c>
      <c r="G127" t="s">
        <v>1660</v>
      </c>
      <c r="H127" t="s">
        <v>1659</v>
      </c>
      <c r="I127" t="str">
        <f>G127&amp;$E127&amp;". "&amp;F127&amp;H127</f>
        <v>&lt;span style="color:#09069C"&gt;11. Follow-up Weight (kg): (Weight of the participant in kilograms)&lt;/span&gt;</v>
      </c>
      <c r="J127" s="9" t="s">
        <v>1118</v>
      </c>
      <c r="K127" t="str">
        <f t="shared" si="20"/>
        <v>&lt;span style="color:#09069C"&gt;11. ওজন : (কিলোগ্রামে অংশগ্রহণকারীর ওজন)&lt;/span&gt;</v>
      </c>
      <c r="N127" s="9" t="b">
        <v>1</v>
      </c>
      <c r="O127" s="11"/>
      <c r="P127" s="9" t="s">
        <v>1091</v>
      </c>
    </row>
    <row r="128" spans="1:16" s="9" customFormat="1" x14ac:dyDescent="0.25">
      <c r="A128" s="9" t="s">
        <v>916</v>
      </c>
      <c r="B128" s="9" t="s">
        <v>1700</v>
      </c>
      <c r="C128" s="1"/>
      <c r="D128" s="9" t="s">
        <v>1093</v>
      </c>
      <c r="E128" s="10">
        <v>12</v>
      </c>
      <c r="F128" s="9" t="s">
        <v>955</v>
      </c>
      <c r="G128" t="s">
        <v>1660</v>
      </c>
      <c r="H128" t="s">
        <v>1659</v>
      </c>
      <c r="I128" t="str">
        <f>G128&amp;$E128&amp;". "&amp;F128&amp;H128</f>
        <v>&lt;span style="color:#09069C"&gt;12. MUAC (Mid-Upper Arm Circumference in CM): &lt;/span&gt;</v>
      </c>
      <c r="J128" s="9" t="s">
        <v>923</v>
      </c>
      <c r="K128" t="str">
        <f t="shared" si="20"/>
        <v>&lt;span style="color:#09069C"&gt;12. MUAC (মিড-আপার আর্ম সারকামফারেন্স): (অংশগ্রহণকারীর মিড-আপার আর্ম সারকামফারেন্স পরিমাপ)&lt;/span&gt;</v>
      </c>
      <c r="N128" s="9" t="b">
        <v>1</v>
      </c>
      <c r="O128" s="11"/>
      <c r="P128" s="9" t="s">
        <v>1094</v>
      </c>
    </row>
    <row r="129" spans="1:16" s="9" customFormat="1" x14ac:dyDescent="0.25">
      <c r="A129" s="9" t="s">
        <v>752</v>
      </c>
      <c r="B129" s="9" t="s">
        <v>1696</v>
      </c>
      <c r="C129" t="s">
        <v>1699</v>
      </c>
      <c r="E129" s="10"/>
      <c r="F129" s="9" t="s">
        <v>1696</v>
      </c>
      <c r="G129"/>
      <c r="H129"/>
      <c r="I129" t="str">
        <f>G129&amp;$E129&amp;F129&amp;H129</f>
        <v>cal_followup_BMI</v>
      </c>
      <c r="K129"/>
      <c r="O129" s="11"/>
    </row>
    <row r="130" spans="1:16" s="9" customFormat="1" x14ac:dyDescent="0.25">
      <c r="A130" s="9" t="s">
        <v>752</v>
      </c>
      <c r="B130" s="9" t="s">
        <v>1697</v>
      </c>
      <c r="C130" t="s">
        <v>1729</v>
      </c>
      <c r="E130" s="10"/>
      <c r="F130" s="9" t="s">
        <v>1697</v>
      </c>
      <c r="G130"/>
      <c r="H130"/>
      <c r="I130" t="str">
        <f>G130&amp;$E130&amp;F130&amp;H130</f>
        <v>cal_followup_BMI_options</v>
      </c>
      <c r="K130"/>
      <c r="O130" s="11"/>
    </row>
    <row r="131" spans="1:16" s="9" customFormat="1" x14ac:dyDescent="0.25">
      <c r="A131" s="9" t="s">
        <v>752</v>
      </c>
      <c r="B131" s="9" t="s">
        <v>1698</v>
      </c>
      <c r="C131" t="s">
        <v>1728</v>
      </c>
      <c r="E131" s="10"/>
      <c r="F131" s="9" t="s">
        <v>1698</v>
      </c>
      <c r="G131"/>
      <c r="H131"/>
      <c r="I131" t="str">
        <f>G131&amp;$E131&amp;F131&amp;H131</f>
        <v>cal_followup_MUAC_options</v>
      </c>
      <c r="K131"/>
      <c r="O131" s="11"/>
    </row>
    <row r="132" spans="1:16" s="12" customFormat="1" x14ac:dyDescent="0.25">
      <c r="A132" s="12" t="s">
        <v>9</v>
      </c>
      <c r="B132" s="12" t="s">
        <v>1701</v>
      </c>
      <c r="C132" s="25"/>
      <c r="E132" s="12" t="s">
        <v>1098</v>
      </c>
      <c r="F132" s="12" t="s">
        <v>1702</v>
      </c>
      <c r="G132" s="25" t="s">
        <v>1660</v>
      </c>
      <c r="H132" s="25" t="s">
        <v>1659</v>
      </c>
      <c r="I132" s="12" t="s">
        <v>1791</v>
      </c>
      <c r="K132" s="12" t="s">
        <v>1792</v>
      </c>
    </row>
    <row r="133" spans="1:16" s="9" customFormat="1" x14ac:dyDescent="0.25">
      <c r="A133" s="9" t="s">
        <v>876</v>
      </c>
      <c r="B133" s="9" t="s">
        <v>1816</v>
      </c>
      <c r="C133"/>
      <c r="E133" s="10">
        <v>12.1</v>
      </c>
      <c r="F133" s="9" t="s">
        <v>931</v>
      </c>
      <c r="G133" t="s">
        <v>1660</v>
      </c>
      <c r="H133" t="s">
        <v>1659</v>
      </c>
      <c r="I133" t="str">
        <f>G133&amp;$E133&amp;". "&amp;F133&amp;H133</f>
        <v>&lt;span style="color:#09069C"&gt;12.1. Date of last distribution of MMS&lt;/span&gt;</v>
      </c>
      <c r="J133" s="9" t="s">
        <v>929</v>
      </c>
      <c r="K133" t="str">
        <f>G133&amp;$E133&amp;". "&amp;J133&amp;H133</f>
        <v>&lt;span style="color:#09069C"&gt;12.1. এমএমএস শেষবার কত তারিখে বিতরণ করা হয়েছিল?&lt;/span&gt;</v>
      </c>
      <c r="N133" s="9" t="b">
        <v>1</v>
      </c>
      <c r="O133" s="11"/>
      <c r="P133" s="9" t="s">
        <v>934</v>
      </c>
    </row>
    <row r="134" spans="1:16" s="9" customFormat="1" x14ac:dyDescent="0.25">
      <c r="A134" s="9" t="s">
        <v>34</v>
      </c>
      <c r="B134" s="9" t="s">
        <v>1817</v>
      </c>
      <c r="C134"/>
      <c r="D134" s="9" t="s">
        <v>1093</v>
      </c>
      <c r="E134" s="10">
        <v>12.2</v>
      </c>
      <c r="F134" s="9" t="s">
        <v>930</v>
      </c>
      <c r="G134" t="s">
        <v>1660</v>
      </c>
      <c r="H134" t="s">
        <v>1659</v>
      </c>
      <c r="I134" t="str">
        <f>G134&amp;$E134&amp;". "&amp;F134&amp;H134</f>
        <v>&lt;span style="color:#09069C"&gt;12.2. MMS Quantity: (Number of MMS tablets distributed to the participant)&lt;/span&gt;</v>
      </c>
      <c r="J134" s="9" t="s">
        <v>1117</v>
      </c>
      <c r="K134" t="str">
        <f t="shared" si="20"/>
        <v>&lt;span style="color:#09069C"&gt;12.2. অংশগ্রহণকারীকে বিতরণ করা এমএমএস ট্যাবলেটের সংখ্যা কত ?&lt;/span&gt;</v>
      </c>
      <c r="N134" s="9" t="b">
        <v>1</v>
      </c>
      <c r="O134" s="11"/>
      <c r="P134" s="9" t="s">
        <v>1773</v>
      </c>
    </row>
    <row r="135" spans="1:16" s="9" customFormat="1" x14ac:dyDescent="0.25">
      <c r="A135" s="9" t="s">
        <v>876</v>
      </c>
      <c r="B135" s="9" t="s">
        <v>1818</v>
      </c>
      <c r="C135"/>
      <c r="E135" s="10">
        <v>12.3</v>
      </c>
      <c r="F135" s="9" t="s">
        <v>932</v>
      </c>
      <c r="G135" t="s">
        <v>1660</v>
      </c>
      <c r="H135" t="s">
        <v>1659</v>
      </c>
      <c r="I135" t="str">
        <f>G135&amp;$E135&amp;". "&amp;F135&amp;H135</f>
        <v>&lt;span style="color:#09069C"&gt;12.3. Date of Next Distribution: (Date of the next MMS distribution )&lt;/span&gt;</v>
      </c>
      <c r="J135" s="9" t="s">
        <v>1120</v>
      </c>
      <c r="K135" t="str">
        <f t="shared" si="20"/>
        <v>&lt;span style="color:#09069C"&gt;12.3. পরবর্তী এমএমএস বিতরণের তারিখঃ &lt;/span&gt;</v>
      </c>
      <c r="N135" s="9" t="b">
        <v>1</v>
      </c>
      <c r="O135" s="11"/>
    </row>
    <row r="136" spans="1:16" s="9" customFormat="1" x14ac:dyDescent="0.25">
      <c r="A136" s="26" t="s">
        <v>1705</v>
      </c>
      <c r="B136" s="2" t="s">
        <v>1786</v>
      </c>
      <c r="C136"/>
      <c r="E136" s="10"/>
      <c r="G136"/>
      <c r="H136"/>
      <c r="O136" s="11"/>
    </row>
    <row r="137" spans="1:16" s="3" customFormat="1" x14ac:dyDescent="0.25">
      <c r="A137" s="3" t="s">
        <v>9</v>
      </c>
      <c r="B137" s="3" t="s">
        <v>871</v>
      </c>
      <c r="C137" s="28"/>
      <c r="E137" s="15" t="s">
        <v>1098</v>
      </c>
      <c r="F137" s="3" t="s">
        <v>869</v>
      </c>
      <c r="G137" t="s">
        <v>1660</v>
      </c>
      <c r="H137" t="s">
        <v>1659</v>
      </c>
      <c r="I137" t="str">
        <f>G137&amp;$E137&amp;". "&amp;F137&amp;H137</f>
        <v>&lt;span style="color:#09069C"&gt;Note. Check ID : This is a New ID, Please go back to Q.7 and check the Interaction Type again.&lt;/span&gt;</v>
      </c>
      <c r="J137" s="3" t="s">
        <v>1121</v>
      </c>
      <c r="K137" t="str">
        <f>G137&amp;$E137&amp;". "&amp;J137&amp;H137</f>
        <v>&lt;span style="color:#09069C"&gt;Note. আইডি চেক করুন : এটি একটি নতুন আইডি, অনুগ্রহ করে Q.7-এ ফিরে যান এবং ইন্টারঅ্যাকশনের ধরন আবার চেক করুন।&lt;/span&gt;</v>
      </c>
      <c r="N137" s="3" t="b">
        <v>1</v>
      </c>
      <c r="O137" s="17" t="s">
        <v>1820</v>
      </c>
    </row>
  </sheetData>
  <autoFilter ref="A1:Z137" xr:uid="{00000000-0001-0000-0000-000000000000}"/>
  <phoneticPr fontId="3" type="noConversion"/>
  <conditionalFormatting sqref="A18:A19 E20:F23 D76:D79">
    <cfRule type="containsText" dxfId="43" priority="15" operator="containsText" text="begin_group">
      <formula>NOT(ISERROR(SEARCH("begin_group",A18)))</formula>
    </cfRule>
    <cfRule type="containsText" dxfId="42" priority="13" operator="containsText" text="begin_repeat">
      <formula>NOT(ISERROR(SEARCH("begin_repeat",A18)))</formula>
    </cfRule>
    <cfRule type="containsText" dxfId="41" priority="14" operator="containsText" text="end_repeat">
      <formula>NOT(ISERROR(SEARCH("end_repeat",A18)))</formula>
    </cfRule>
    <cfRule type="containsText" dxfId="40" priority="16" operator="containsText" text="end_group">
      <formula>NOT(ISERROR(SEARCH("end_group",A18)))</formula>
    </cfRule>
  </conditionalFormatting>
  <conditionalFormatting sqref="A119:A125">
    <cfRule type="containsText" dxfId="39" priority="17" operator="containsText" text="begin_repeat">
      <formula>NOT(ISERROR(SEARCH("begin_repeat",A119)))</formula>
    </cfRule>
    <cfRule type="containsText" dxfId="38" priority="18" operator="containsText" text="end_repeat">
      <formula>NOT(ISERROR(SEARCH("end_repeat",A119)))</formula>
    </cfRule>
    <cfRule type="containsText" dxfId="37" priority="19" operator="containsText" text="begin_group">
      <formula>NOT(ISERROR(SEARCH("begin_group",A119)))</formula>
    </cfRule>
    <cfRule type="containsText" dxfId="36" priority="20" operator="containsText" text="end_group">
      <formula>NOT(ISERROR(SEARCH("end_group",A119)))</formula>
    </cfRule>
  </conditionalFormatting>
  <conditionalFormatting sqref="D61:D62">
    <cfRule type="containsText" dxfId="35" priority="62" operator="containsText" text="end_repeat">
      <formula>NOT(ISERROR(SEARCH("end_repeat",D61)))</formula>
    </cfRule>
    <cfRule type="containsText" dxfId="34" priority="64" operator="containsText" text="end_group">
      <formula>NOT(ISERROR(SEARCH("end_group",D61)))</formula>
    </cfRule>
    <cfRule type="containsText" dxfId="33" priority="61" operator="containsText" text="begin_repeat">
      <formula>NOT(ISERROR(SEARCH("begin_repeat",D61)))</formula>
    </cfRule>
    <cfRule type="containsText" dxfId="32" priority="63" operator="containsText" text="begin_group">
      <formula>NOT(ISERROR(SEARCH("begin_group",D61)))</formula>
    </cfRule>
  </conditionalFormatting>
  <conditionalFormatting sqref="D64">
    <cfRule type="containsText" dxfId="31" priority="60" operator="containsText" text="end_group">
      <formula>NOT(ISERROR(SEARCH("end_group",D64)))</formula>
    </cfRule>
    <cfRule type="containsText" dxfId="30" priority="59" operator="containsText" text="begin_group">
      <formula>NOT(ISERROR(SEARCH("begin_group",D64)))</formula>
    </cfRule>
    <cfRule type="containsText" dxfId="29" priority="57" operator="containsText" text="begin_repeat">
      <formula>NOT(ISERROR(SEARCH("begin_repeat",D64)))</formula>
    </cfRule>
    <cfRule type="containsText" dxfId="28" priority="58" operator="containsText" text="end_repeat">
      <formula>NOT(ISERROR(SEARCH("end_repeat",D64)))</formula>
    </cfRule>
  </conditionalFormatting>
  <conditionalFormatting sqref="D74">
    <cfRule type="containsText" dxfId="27" priority="2" operator="containsText" text="end_repeat">
      <formula>NOT(ISERROR(SEARCH("end_repeat",D74)))</formula>
    </cfRule>
    <cfRule type="containsText" dxfId="26" priority="3" operator="containsText" text="begin_group">
      <formula>NOT(ISERROR(SEARCH("begin_group",D74)))</formula>
    </cfRule>
    <cfRule type="containsText" dxfId="25" priority="4" operator="containsText" text="end_group">
      <formula>NOT(ISERROR(SEARCH("end_group",D74)))</formula>
    </cfRule>
    <cfRule type="containsText" dxfId="24" priority="1" operator="containsText" text="begin_repeat">
      <formula>NOT(ISERROR(SEARCH("begin_repeat",D74)))</formula>
    </cfRule>
  </conditionalFormatting>
  <conditionalFormatting sqref="D119:D125">
    <cfRule type="containsText" dxfId="23" priority="24" operator="containsText" text="end_group">
      <formula>NOT(ISERROR(SEARCH("end_group",D119)))</formula>
    </cfRule>
    <cfRule type="containsText" dxfId="22" priority="23" operator="containsText" text="begin_group">
      <formula>NOT(ISERROR(SEARCH("begin_group",D119)))</formula>
    </cfRule>
    <cfRule type="containsText" dxfId="21" priority="21" operator="containsText" text="begin_repeat">
      <formula>NOT(ISERROR(SEARCH("begin_repeat",D119)))</formula>
    </cfRule>
    <cfRule type="containsText" dxfId="20" priority="22" operator="containsText" text="end_repeat">
      <formula>NOT(ISERROR(SEARCH("end_repeat",D119)))</formula>
    </cfRule>
  </conditionalFormatting>
  <conditionalFormatting sqref="D130:D133">
    <cfRule type="containsText" dxfId="19" priority="5" operator="containsText" text="begin_repeat">
      <formula>NOT(ISERROR(SEARCH("begin_repeat",D130)))</formula>
    </cfRule>
    <cfRule type="containsText" dxfId="18" priority="7" operator="containsText" text="begin_group">
      <formula>NOT(ISERROR(SEARCH("begin_group",D130)))</formula>
    </cfRule>
    <cfRule type="containsText" dxfId="17" priority="8" operator="containsText" text="end_group">
      <formula>NOT(ISERROR(SEARCH("end_group",D130)))</formula>
    </cfRule>
    <cfRule type="containsText" dxfId="16" priority="6" operator="containsText" text="end_repeat">
      <formula>NOT(ISERROR(SEARCH("end_repeat",D130)))</formula>
    </cfRule>
  </conditionalFormatting>
  <conditionalFormatting sqref="D1:F1">
    <cfRule type="containsText" dxfId="15" priority="104" operator="containsText" text="end_group">
      <formula>NOT(ISERROR(SEARCH("end_group",D1)))</formula>
    </cfRule>
    <cfRule type="containsText" dxfId="14" priority="101" operator="containsText" text="begin_repeat">
      <formula>NOT(ISERROR(SEARCH("begin_repeat",D1)))</formula>
    </cfRule>
    <cfRule type="containsText" dxfId="13" priority="102" operator="containsText" text="end_repeat">
      <formula>NOT(ISERROR(SEARCH("end_repeat",D1)))</formula>
    </cfRule>
    <cfRule type="containsText" dxfId="12" priority="103" operator="containsText" text="begin_group">
      <formula>NOT(ISERROR(SEARCH("begin_group",D1)))</formula>
    </cfRule>
  </conditionalFormatting>
  <conditionalFormatting sqref="D12:F16 D20">
    <cfRule type="containsText" dxfId="11" priority="85" operator="containsText" text="begin_repeat">
      <formula>NOT(ISERROR(SEARCH("begin_repeat",D12)))</formula>
    </cfRule>
    <cfRule type="containsText" dxfId="10" priority="86" operator="containsText" text="end_repeat">
      <formula>NOT(ISERROR(SEARCH("end_repeat",D12)))</formula>
    </cfRule>
    <cfRule type="containsText" dxfId="9" priority="87" operator="containsText" text="begin_group">
      <formula>NOT(ISERROR(SEARCH("begin_group",D12)))</formula>
    </cfRule>
    <cfRule type="containsText" dxfId="8" priority="88" operator="containsText" text="end_group">
      <formula>NOT(ISERROR(SEARCH("end_group",D12)))</formula>
    </cfRule>
  </conditionalFormatting>
  <conditionalFormatting sqref="D15:F15">
    <cfRule type="containsText" dxfId="7" priority="81" operator="containsText" text="begin_repeat">
      <formula>NOT(ISERROR(SEARCH("begin_repeat",D15)))</formula>
    </cfRule>
    <cfRule type="containsText" dxfId="6" priority="83" operator="containsText" text="begin_group">
      <formula>NOT(ISERROR(SEARCH("begin_group",D15)))</formula>
    </cfRule>
    <cfRule type="containsText" dxfId="5" priority="84" operator="containsText" text="end_group">
      <formula>NOT(ISERROR(SEARCH("end_group",D15)))</formula>
    </cfRule>
    <cfRule type="containsText" dxfId="4" priority="82" operator="containsText" text="end_repeat">
      <formula>NOT(ISERROR(SEARCH("end_repeat",D15)))</formula>
    </cfRule>
  </conditionalFormatting>
  <conditionalFormatting sqref="D24:F27">
    <cfRule type="containsText" dxfId="3" priority="69" operator="containsText" text="begin_repeat">
      <formula>NOT(ISERROR(SEARCH("begin_repeat",D24)))</formula>
    </cfRule>
    <cfRule type="containsText" dxfId="2" priority="70" operator="containsText" text="end_repeat">
      <formula>NOT(ISERROR(SEARCH("end_repeat",D24)))</formula>
    </cfRule>
    <cfRule type="containsText" dxfId="1" priority="71" operator="containsText" text="begin_group">
      <formula>NOT(ISERROR(SEARCH("begin_group",D24)))</formula>
    </cfRule>
    <cfRule type="containsText" dxfId="0" priority="72" operator="containsText" text="end_group">
      <formula>NOT(ISERROR(SEARCH("end_group",D24)))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7"/>
  <sheetViews>
    <sheetView workbookViewId="0">
      <pane ySplit="1" topLeftCell="A2" activePane="bottomLeft" state="frozen"/>
      <selection pane="bottomLeft" activeCell="C244" sqref="C244:D244"/>
    </sheetView>
  </sheetViews>
  <sheetFormatPr defaultRowHeight="15" x14ac:dyDescent="0.25"/>
  <cols>
    <col min="1" max="1" width="16.140625" customWidth="1"/>
    <col min="3" max="3" width="34" customWidth="1"/>
    <col min="4" max="4" width="24" customWidth="1"/>
  </cols>
  <sheetData>
    <row r="1" spans="1:9" x14ac:dyDescent="0.25">
      <c r="A1" t="s">
        <v>35</v>
      </c>
      <c r="B1" t="s">
        <v>1</v>
      </c>
      <c r="C1" t="s">
        <v>740</v>
      </c>
      <c r="D1" t="s">
        <v>747</v>
      </c>
      <c r="E1" t="s">
        <v>36</v>
      </c>
      <c r="F1" t="s">
        <v>37</v>
      </c>
      <c r="G1" t="s">
        <v>38</v>
      </c>
      <c r="H1" t="s">
        <v>1051</v>
      </c>
      <c r="I1" t="s">
        <v>1781</v>
      </c>
    </row>
    <row r="2" spans="1:9" x14ac:dyDescent="0.25">
      <c r="A2" t="s">
        <v>40</v>
      </c>
      <c r="B2">
        <v>1</v>
      </c>
      <c r="C2" t="s">
        <v>41</v>
      </c>
      <c r="D2" t="s">
        <v>1122</v>
      </c>
    </row>
    <row r="3" spans="1:9" x14ac:dyDescent="0.25">
      <c r="A3" t="s">
        <v>40</v>
      </c>
      <c r="B3">
        <v>47</v>
      </c>
      <c r="C3" t="s">
        <v>43</v>
      </c>
      <c r="D3" t="s">
        <v>1123</v>
      </c>
    </row>
    <row r="4" spans="1:9" x14ac:dyDescent="0.25">
      <c r="A4" t="s">
        <v>40</v>
      </c>
      <c r="B4" t="s">
        <v>44</v>
      </c>
      <c r="C4" t="s">
        <v>45</v>
      </c>
      <c r="D4" t="s">
        <v>1124</v>
      </c>
    </row>
    <row r="5" spans="1:9" x14ac:dyDescent="0.25">
      <c r="A5" t="s">
        <v>40</v>
      </c>
      <c r="B5">
        <v>64</v>
      </c>
      <c r="C5" t="s">
        <v>47</v>
      </c>
      <c r="D5" t="s">
        <v>1125</v>
      </c>
    </row>
    <row r="6" spans="1:9" x14ac:dyDescent="0.25">
      <c r="A6" t="s">
        <v>57</v>
      </c>
      <c r="B6" t="s">
        <v>58</v>
      </c>
      <c r="C6" t="s">
        <v>49</v>
      </c>
      <c r="D6" t="s">
        <v>1126</v>
      </c>
      <c r="E6" t="s">
        <v>42</v>
      </c>
    </row>
    <row r="7" spans="1:9" x14ac:dyDescent="0.25">
      <c r="A7" t="s">
        <v>57</v>
      </c>
      <c r="B7" t="s">
        <v>59</v>
      </c>
      <c r="C7" t="s">
        <v>50</v>
      </c>
      <c r="D7" t="s">
        <v>1127</v>
      </c>
      <c r="E7">
        <v>1</v>
      </c>
    </row>
    <row r="8" spans="1:9" x14ac:dyDescent="0.25">
      <c r="A8" t="s">
        <v>57</v>
      </c>
      <c r="B8" t="s">
        <v>60</v>
      </c>
      <c r="C8" t="s">
        <v>52</v>
      </c>
      <c r="D8" t="s">
        <v>1128</v>
      </c>
      <c r="E8" t="s">
        <v>44</v>
      </c>
    </row>
    <row r="9" spans="1:9" x14ac:dyDescent="0.25">
      <c r="A9" t="s">
        <v>57</v>
      </c>
      <c r="B9" t="s">
        <v>61</v>
      </c>
      <c r="C9" t="s">
        <v>54</v>
      </c>
      <c r="D9" t="s">
        <v>1129</v>
      </c>
      <c r="E9" t="s">
        <v>46</v>
      </c>
    </row>
    <row r="10" spans="1:9" x14ac:dyDescent="0.25">
      <c r="A10" t="s">
        <v>57</v>
      </c>
      <c r="B10" t="s">
        <v>62</v>
      </c>
      <c r="C10" t="s">
        <v>56</v>
      </c>
      <c r="D10" t="s">
        <v>1130</v>
      </c>
      <c r="E10">
        <v>1</v>
      </c>
    </row>
    <row r="11" spans="1:9" x14ac:dyDescent="0.25">
      <c r="A11" t="s">
        <v>21</v>
      </c>
      <c r="B11" t="s">
        <v>63</v>
      </c>
      <c r="C11" t="s">
        <v>64</v>
      </c>
      <c r="D11" t="s">
        <v>1131</v>
      </c>
      <c r="F11" t="s">
        <v>59</v>
      </c>
    </row>
    <row r="12" spans="1:9" x14ac:dyDescent="0.25">
      <c r="A12" t="s">
        <v>21</v>
      </c>
      <c r="B12" t="s">
        <v>65</v>
      </c>
      <c r="C12" t="s">
        <v>66</v>
      </c>
      <c r="D12" t="s">
        <v>1132</v>
      </c>
      <c r="F12" t="s">
        <v>60</v>
      </c>
    </row>
    <row r="13" spans="1:9" x14ac:dyDescent="0.25">
      <c r="A13" t="s">
        <v>21</v>
      </c>
      <c r="B13" t="s">
        <v>67</v>
      </c>
      <c r="C13" t="s">
        <v>68</v>
      </c>
      <c r="D13" t="s">
        <v>1133</v>
      </c>
      <c r="F13" t="s">
        <v>59</v>
      </c>
    </row>
    <row r="14" spans="1:9" x14ac:dyDescent="0.25">
      <c r="A14" t="s">
        <v>21</v>
      </c>
      <c r="B14" t="s">
        <v>69</v>
      </c>
      <c r="C14" t="s">
        <v>70</v>
      </c>
      <c r="D14" t="s">
        <v>1134</v>
      </c>
      <c r="F14" t="s">
        <v>61</v>
      </c>
    </row>
    <row r="15" spans="1:9" x14ac:dyDescent="0.25">
      <c r="A15" t="s">
        <v>21</v>
      </c>
      <c r="B15" t="s">
        <v>71</v>
      </c>
      <c r="C15" t="s">
        <v>72</v>
      </c>
      <c r="D15" t="s">
        <v>1135</v>
      </c>
      <c r="F15" t="s">
        <v>61</v>
      </c>
    </row>
    <row r="16" spans="1:9" x14ac:dyDescent="0.25">
      <c r="A16" t="s">
        <v>21</v>
      </c>
      <c r="B16" t="s">
        <v>73</v>
      </c>
      <c r="C16" t="s">
        <v>74</v>
      </c>
      <c r="D16" t="s">
        <v>1136</v>
      </c>
      <c r="F16" t="s">
        <v>61</v>
      </c>
    </row>
    <row r="17" spans="1:6" x14ac:dyDescent="0.25">
      <c r="A17" t="s">
        <v>21</v>
      </c>
      <c r="B17" t="s">
        <v>75</v>
      </c>
      <c r="C17" t="s">
        <v>76</v>
      </c>
      <c r="D17" t="s">
        <v>1137</v>
      </c>
      <c r="F17" t="s">
        <v>61</v>
      </c>
    </row>
    <row r="18" spans="1:6" x14ac:dyDescent="0.25">
      <c r="A18" t="s">
        <v>21</v>
      </c>
      <c r="B18" t="s">
        <v>77</v>
      </c>
      <c r="C18" t="s">
        <v>78</v>
      </c>
      <c r="D18" t="s">
        <v>1138</v>
      </c>
      <c r="F18" t="s">
        <v>62</v>
      </c>
    </row>
    <row r="19" spans="1:6" x14ac:dyDescent="0.25">
      <c r="A19" t="s">
        <v>21</v>
      </c>
      <c r="B19" t="s">
        <v>79</v>
      </c>
      <c r="C19" t="s">
        <v>80</v>
      </c>
      <c r="D19" t="s">
        <v>1139</v>
      </c>
      <c r="F19" t="s">
        <v>59</v>
      </c>
    </row>
    <row r="20" spans="1:6" x14ac:dyDescent="0.25">
      <c r="A20" t="s">
        <v>21</v>
      </c>
      <c r="B20" t="s">
        <v>81</v>
      </c>
      <c r="C20" t="s">
        <v>82</v>
      </c>
      <c r="D20" t="s">
        <v>1140</v>
      </c>
      <c r="F20" t="s">
        <v>59</v>
      </c>
    </row>
    <row r="21" spans="1:6" x14ac:dyDescent="0.25">
      <c r="A21" t="s">
        <v>21</v>
      </c>
      <c r="B21" t="s">
        <v>83</v>
      </c>
      <c r="C21" t="s">
        <v>84</v>
      </c>
      <c r="D21" t="s">
        <v>1141</v>
      </c>
      <c r="F21" t="s">
        <v>60</v>
      </c>
    </row>
    <row r="22" spans="1:6" x14ac:dyDescent="0.25">
      <c r="A22" t="s">
        <v>21</v>
      </c>
      <c r="B22" t="s">
        <v>85</v>
      </c>
      <c r="C22" t="s">
        <v>54</v>
      </c>
      <c r="D22" t="s">
        <v>1129</v>
      </c>
      <c r="F22" t="s">
        <v>61</v>
      </c>
    </row>
    <row r="23" spans="1:6" x14ac:dyDescent="0.25">
      <c r="A23" t="s">
        <v>21</v>
      </c>
      <c r="B23" t="s">
        <v>86</v>
      </c>
      <c r="C23" t="s">
        <v>87</v>
      </c>
      <c r="D23" t="s">
        <v>1142</v>
      </c>
      <c r="F23" t="s">
        <v>61</v>
      </c>
    </row>
    <row r="24" spans="1:6" x14ac:dyDescent="0.25">
      <c r="A24" t="s">
        <v>21</v>
      </c>
      <c r="B24" t="s">
        <v>88</v>
      </c>
      <c r="C24" t="s">
        <v>89</v>
      </c>
      <c r="D24" t="s">
        <v>1143</v>
      </c>
      <c r="F24" t="s">
        <v>60</v>
      </c>
    </row>
    <row r="25" spans="1:6" x14ac:dyDescent="0.25">
      <c r="A25" t="s">
        <v>21</v>
      </c>
      <c r="B25" t="s">
        <v>90</v>
      </c>
      <c r="C25" t="s">
        <v>91</v>
      </c>
      <c r="D25" t="s">
        <v>1144</v>
      </c>
      <c r="F25" t="s">
        <v>62</v>
      </c>
    </row>
    <row r="26" spans="1:6" x14ac:dyDescent="0.25">
      <c r="A26" t="s">
        <v>21</v>
      </c>
      <c r="B26" t="s">
        <v>92</v>
      </c>
      <c r="C26" t="s">
        <v>93</v>
      </c>
      <c r="D26" t="s">
        <v>1145</v>
      </c>
      <c r="F26" t="s">
        <v>59</v>
      </c>
    </row>
    <row r="27" spans="1:6" x14ac:dyDescent="0.25">
      <c r="A27" t="s">
        <v>21</v>
      </c>
      <c r="B27" t="s">
        <v>94</v>
      </c>
      <c r="C27" t="s">
        <v>95</v>
      </c>
      <c r="D27" t="s">
        <v>1146</v>
      </c>
      <c r="F27" t="s">
        <v>62</v>
      </c>
    </row>
    <row r="28" spans="1:6" x14ac:dyDescent="0.25">
      <c r="A28" t="s">
        <v>21</v>
      </c>
      <c r="B28" t="s">
        <v>96</v>
      </c>
      <c r="C28" t="s">
        <v>97</v>
      </c>
      <c r="D28" t="s">
        <v>1147</v>
      </c>
      <c r="F28" t="s">
        <v>59</v>
      </c>
    </row>
    <row r="29" spans="1:6" x14ac:dyDescent="0.25">
      <c r="A29" t="s">
        <v>21</v>
      </c>
      <c r="B29" t="s">
        <v>98</v>
      </c>
      <c r="C29" t="s">
        <v>99</v>
      </c>
      <c r="D29" t="s">
        <v>1148</v>
      </c>
      <c r="F29" t="s">
        <v>61</v>
      </c>
    </row>
    <row r="30" spans="1:6" x14ac:dyDescent="0.25">
      <c r="A30" t="s">
        <v>21</v>
      </c>
      <c r="B30" t="s">
        <v>100</v>
      </c>
      <c r="C30" t="s">
        <v>101</v>
      </c>
      <c r="D30" t="s">
        <v>1149</v>
      </c>
      <c r="F30" t="s">
        <v>61</v>
      </c>
    </row>
    <row r="31" spans="1:6" x14ac:dyDescent="0.25">
      <c r="A31" t="s">
        <v>21</v>
      </c>
      <c r="B31" t="s">
        <v>102</v>
      </c>
      <c r="C31" t="s">
        <v>103</v>
      </c>
      <c r="D31" t="s">
        <v>1150</v>
      </c>
      <c r="F31" t="s">
        <v>59</v>
      </c>
    </row>
    <row r="32" spans="1:6" x14ac:dyDescent="0.25">
      <c r="A32" t="s">
        <v>21</v>
      </c>
      <c r="B32" t="s">
        <v>104</v>
      </c>
      <c r="C32" t="s">
        <v>49</v>
      </c>
      <c r="D32" t="s">
        <v>1126</v>
      </c>
      <c r="F32" t="s">
        <v>58</v>
      </c>
    </row>
    <row r="33" spans="1:7" x14ac:dyDescent="0.25">
      <c r="A33" t="s">
        <v>21</v>
      </c>
      <c r="B33" t="s">
        <v>105</v>
      </c>
      <c r="C33" t="s">
        <v>106</v>
      </c>
      <c r="D33" t="s">
        <v>1151</v>
      </c>
      <c r="F33" t="s">
        <v>60</v>
      </c>
    </row>
    <row r="34" spans="1:7" x14ac:dyDescent="0.25">
      <c r="A34" t="s">
        <v>21</v>
      </c>
      <c r="B34" t="s">
        <v>107</v>
      </c>
      <c r="C34" t="s">
        <v>108</v>
      </c>
      <c r="D34" t="s">
        <v>1152</v>
      </c>
      <c r="F34" t="s">
        <v>61</v>
      </c>
    </row>
    <row r="35" spans="1:7" x14ac:dyDescent="0.25">
      <c r="A35" t="s">
        <v>21</v>
      </c>
      <c r="B35" t="s">
        <v>109</v>
      </c>
      <c r="C35" t="s">
        <v>110</v>
      </c>
      <c r="D35" t="s">
        <v>1153</v>
      </c>
      <c r="F35" t="s">
        <v>59</v>
      </c>
    </row>
    <row r="36" spans="1:7" x14ac:dyDescent="0.25">
      <c r="A36" t="s">
        <v>21</v>
      </c>
      <c r="B36" t="s">
        <v>111</v>
      </c>
      <c r="C36" t="s">
        <v>112</v>
      </c>
      <c r="D36" t="s">
        <v>1154</v>
      </c>
      <c r="F36" t="s">
        <v>61</v>
      </c>
    </row>
    <row r="37" spans="1:7" x14ac:dyDescent="0.25">
      <c r="A37" t="s">
        <v>21</v>
      </c>
      <c r="B37" t="s">
        <v>113</v>
      </c>
      <c r="C37" t="s">
        <v>114</v>
      </c>
      <c r="D37" t="s">
        <v>1155</v>
      </c>
      <c r="F37" t="s">
        <v>60</v>
      </c>
    </row>
    <row r="38" spans="1:7" x14ac:dyDescent="0.25">
      <c r="A38" t="s">
        <v>21</v>
      </c>
      <c r="B38" t="s">
        <v>115</v>
      </c>
      <c r="C38" t="s">
        <v>116</v>
      </c>
      <c r="D38" t="s">
        <v>1156</v>
      </c>
      <c r="F38" t="s">
        <v>62</v>
      </c>
    </row>
    <row r="39" spans="1:7" x14ac:dyDescent="0.25">
      <c r="A39" t="s">
        <v>21</v>
      </c>
      <c r="B39" t="s">
        <v>117</v>
      </c>
      <c r="C39" t="s">
        <v>118</v>
      </c>
      <c r="D39" t="s">
        <v>1157</v>
      </c>
      <c r="F39" t="s">
        <v>60</v>
      </c>
    </row>
    <row r="40" spans="1:7" x14ac:dyDescent="0.25">
      <c r="A40" t="s">
        <v>21</v>
      </c>
      <c r="B40" t="s">
        <v>119</v>
      </c>
      <c r="C40" t="s">
        <v>120</v>
      </c>
      <c r="D40" t="s">
        <v>1158</v>
      </c>
      <c r="F40" t="s">
        <v>58</v>
      </c>
    </row>
    <row r="41" spans="1:7" x14ac:dyDescent="0.25">
      <c r="A41" t="s">
        <v>21</v>
      </c>
      <c r="B41" t="s">
        <v>121</v>
      </c>
      <c r="C41" t="s">
        <v>122</v>
      </c>
      <c r="D41" t="s">
        <v>1159</v>
      </c>
      <c r="F41" t="s">
        <v>61</v>
      </c>
    </row>
    <row r="42" spans="1:7" x14ac:dyDescent="0.25">
      <c r="A42" t="s">
        <v>21</v>
      </c>
      <c r="B42" t="s">
        <v>123</v>
      </c>
      <c r="C42" t="s">
        <v>124</v>
      </c>
      <c r="D42" t="s">
        <v>1160</v>
      </c>
      <c r="F42" t="s">
        <v>60</v>
      </c>
    </row>
    <row r="43" spans="1:7" x14ac:dyDescent="0.25">
      <c r="A43" t="s">
        <v>25</v>
      </c>
      <c r="B43" t="s">
        <v>39</v>
      </c>
      <c r="C43" t="s">
        <v>125</v>
      </c>
      <c r="D43" t="s">
        <v>1161</v>
      </c>
      <c r="G43" t="s">
        <v>63</v>
      </c>
    </row>
    <row r="44" spans="1:7" x14ac:dyDescent="0.25">
      <c r="A44" t="s">
        <v>25</v>
      </c>
      <c r="B44" t="s">
        <v>48</v>
      </c>
      <c r="C44" t="s">
        <v>126</v>
      </c>
      <c r="D44" t="s">
        <v>1162</v>
      </c>
      <c r="G44" t="s">
        <v>65</v>
      </c>
    </row>
    <row r="45" spans="1:7" x14ac:dyDescent="0.25">
      <c r="A45" t="s">
        <v>25</v>
      </c>
      <c r="B45" t="s">
        <v>51</v>
      </c>
      <c r="C45" t="s">
        <v>127</v>
      </c>
      <c r="D45" t="s">
        <v>1163</v>
      </c>
      <c r="G45" t="s">
        <v>67</v>
      </c>
    </row>
    <row r="46" spans="1:7" x14ac:dyDescent="0.25">
      <c r="A46" t="s">
        <v>25</v>
      </c>
      <c r="B46" t="s">
        <v>53</v>
      </c>
      <c r="C46" t="s">
        <v>70</v>
      </c>
      <c r="D46" t="s">
        <v>1134</v>
      </c>
      <c r="G46" t="s">
        <v>69</v>
      </c>
    </row>
    <row r="47" spans="1:7" x14ac:dyDescent="0.25">
      <c r="A47" t="s">
        <v>25</v>
      </c>
      <c r="B47" t="s">
        <v>55</v>
      </c>
      <c r="C47" t="s">
        <v>128</v>
      </c>
      <c r="D47" t="s">
        <v>1164</v>
      </c>
      <c r="G47" t="s">
        <v>65</v>
      </c>
    </row>
    <row r="48" spans="1:7" x14ac:dyDescent="0.25">
      <c r="A48" t="s">
        <v>25</v>
      </c>
      <c r="B48" t="s">
        <v>129</v>
      </c>
      <c r="C48" t="s">
        <v>130</v>
      </c>
      <c r="D48" t="s">
        <v>1165</v>
      </c>
      <c r="G48" t="s">
        <v>65</v>
      </c>
    </row>
    <row r="49" spans="1:7" x14ac:dyDescent="0.25">
      <c r="A49" t="s">
        <v>25</v>
      </c>
      <c r="B49" t="s">
        <v>131</v>
      </c>
      <c r="C49" t="s">
        <v>132</v>
      </c>
      <c r="D49" t="s">
        <v>1166</v>
      </c>
      <c r="G49" t="s">
        <v>71</v>
      </c>
    </row>
    <row r="50" spans="1:7" x14ac:dyDescent="0.25">
      <c r="A50" t="s">
        <v>25</v>
      </c>
      <c r="B50" t="s">
        <v>133</v>
      </c>
      <c r="C50" t="s">
        <v>134</v>
      </c>
      <c r="D50" t="s">
        <v>1167</v>
      </c>
      <c r="G50" t="s">
        <v>73</v>
      </c>
    </row>
    <row r="51" spans="1:7" x14ac:dyDescent="0.25">
      <c r="A51" t="s">
        <v>25</v>
      </c>
      <c r="B51" t="s">
        <v>135</v>
      </c>
      <c r="C51" t="s">
        <v>136</v>
      </c>
      <c r="D51" t="s">
        <v>1168</v>
      </c>
      <c r="G51" t="s">
        <v>75</v>
      </c>
    </row>
    <row r="52" spans="1:7" x14ac:dyDescent="0.25">
      <c r="A52" t="s">
        <v>25</v>
      </c>
      <c r="B52" t="s">
        <v>137</v>
      </c>
      <c r="C52" t="s">
        <v>138</v>
      </c>
      <c r="D52" t="s">
        <v>1169</v>
      </c>
      <c r="G52" t="s">
        <v>77</v>
      </c>
    </row>
    <row r="53" spans="1:7" x14ac:dyDescent="0.25">
      <c r="A53" t="s">
        <v>25</v>
      </c>
      <c r="B53" t="s">
        <v>139</v>
      </c>
      <c r="C53" t="s">
        <v>140</v>
      </c>
      <c r="D53" t="s">
        <v>1170</v>
      </c>
      <c r="G53" t="s">
        <v>79</v>
      </c>
    </row>
    <row r="54" spans="1:7" x14ac:dyDescent="0.25">
      <c r="A54" t="s">
        <v>25</v>
      </c>
      <c r="B54" t="s">
        <v>141</v>
      </c>
      <c r="C54" t="s">
        <v>142</v>
      </c>
      <c r="D54" t="s">
        <v>1171</v>
      </c>
      <c r="G54" t="s">
        <v>75</v>
      </c>
    </row>
    <row r="55" spans="1:7" x14ac:dyDescent="0.25">
      <c r="A55" t="s">
        <v>25</v>
      </c>
      <c r="B55" t="s">
        <v>143</v>
      </c>
      <c r="C55" t="s">
        <v>144</v>
      </c>
      <c r="D55" t="s">
        <v>1172</v>
      </c>
      <c r="G55" t="s">
        <v>81</v>
      </c>
    </row>
    <row r="56" spans="1:7" x14ac:dyDescent="0.25">
      <c r="A56" t="s">
        <v>25</v>
      </c>
      <c r="B56" t="s">
        <v>145</v>
      </c>
      <c r="C56" t="s">
        <v>146</v>
      </c>
      <c r="D56" t="s">
        <v>1173</v>
      </c>
      <c r="G56" s="1" t="s">
        <v>83</v>
      </c>
    </row>
    <row r="57" spans="1:7" x14ac:dyDescent="0.25">
      <c r="A57" t="s">
        <v>25</v>
      </c>
      <c r="B57" t="s">
        <v>147</v>
      </c>
      <c r="C57" t="s">
        <v>146</v>
      </c>
      <c r="D57" t="s">
        <v>1173</v>
      </c>
      <c r="G57" s="1" t="s">
        <v>85</v>
      </c>
    </row>
    <row r="58" spans="1:7" x14ac:dyDescent="0.25">
      <c r="A58" t="s">
        <v>25</v>
      </c>
      <c r="B58" t="s">
        <v>148</v>
      </c>
      <c r="C58" t="s">
        <v>149</v>
      </c>
      <c r="D58" t="s">
        <v>1174</v>
      </c>
      <c r="G58" t="s">
        <v>86</v>
      </c>
    </row>
    <row r="59" spans="1:7" x14ac:dyDescent="0.25">
      <c r="A59" t="s">
        <v>25</v>
      </c>
      <c r="B59" t="s">
        <v>150</v>
      </c>
      <c r="C59" t="s">
        <v>151</v>
      </c>
      <c r="D59" t="s">
        <v>1175</v>
      </c>
      <c r="G59" t="s">
        <v>75</v>
      </c>
    </row>
    <row r="60" spans="1:7" x14ac:dyDescent="0.25">
      <c r="A60" t="s">
        <v>25</v>
      </c>
      <c r="B60" t="s">
        <v>152</v>
      </c>
      <c r="C60" t="s">
        <v>153</v>
      </c>
      <c r="D60" t="s">
        <v>1176</v>
      </c>
      <c r="G60" t="s">
        <v>88</v>
      </c>
    </row>
    <row r="61" spans="1:7" x14ac:dyDescent="0.25">
      <c r="A61" t="s">
        <v>25</v>
      </c>
      <c r="B61" t="s">
        <v>154</v>
      </c>
      <c r="C61" t="s">
        <v>155</v>
      </c>
      <c r="D61" t="s">
        <v>1177</v>
      </c>
      <c r="G61" t="s">
        <v>90</v>
      </c>
    </row>
    <row r="62" spans="1:7" x14ac:dyDescent="0.25">
      <c r="A62" t="s">
        <v>25</v>
      </c>
      <c r="B62" t="s">
        <v>156</v>
      </c>
      <c r="C62" t="s">
        <v>157</v>
      </c>
      <c r="D62" t="s">
        <v>1178</v>
      </c>
      <c r="G62" t="s">
        <v>92</v>
      </c>
    </row>
    <row r="63" spans="1:7" x14ac:dyDescent="0.25">
      <c r="A63" t="s">
        <v>25</v>
      </c>
      <c r="B63" t="s">
        <v>158</v>
      </c>
      <c r="C63" t="s">
        <v>159</v>
      </c>
      <c r="D63" t="s">
        <v>1179</v>
      </c>
      <c r="G63" t="s">
        <v>92</v>
      </c>
    </row>
    <row r="64" spans="1:7" x14ac:dyDescent="0.25">
      <c r="A64" t="s">
        <v>25</v>
      </c>
      <c r="B64" t="s">
        <v>160</v>
      </c>
      <c r="C64" t="s">
        <v>161</v>
      </c>
      <c r="D64" t="s">
        <v>1180</v>
      </c>
      <c r="G64" t="s">
        <v>85</v>
      </c>
    </row>
    <row r="65" spans="1:7" x14ac:dyDescent="0.25">
      <c r="A65" t="s">
        <v>25</v>
      </c>
      <c r="B65" t="s">
        <v>162</v>
      </c>
      <c r="C65" t="s">
        <v>163</v>
      </c>
      <c r="D65" t="s">
        <v>1181</v>
      </c>
      <c r="G65" t="s">
        <v>94</v>
      </c>
    </row>
    <row r="66" spans="1:7" x14ac:dyDescent="0.25">
      <c r="A66" t="s">
        <v>25</v>
      </c>
      <c r="B66" t="s">
        <v>164</v>
      </c>
      <c r="C66" t="s">
        <v>163</v>
      </c>
      <c r="D66" t="s">
        <v>1181</v>
      </c>
      <c r="G66" t="s">
        <v>96</v>
      </c>
    </row>
    <row r="67" spans="1:7" x14ac:dyDescent="0.25">
      <c r="A67" t="s">
        <v>25</v>
      </c>
      <c r="B67" t="s">
        <v>165</v>
      </c>
      <c r="C67" t="s">
        <v>166</v>
      </c>
      <c r="D67" t="s">
        <v>1182</v>
      </c>
      <c r="G67" t="s">
        <v>98</v>
      </c>
    </row>
    <row r="68" spans="1:7" x14ac:dyDescent="0.25">
      <c r="A68" t="s">
        <v>25</v>
      </c>
      <c r="B68" t="s">
        <v>167</v>
      </c>
      <c r="C68" t="s">
        <v>168</v>
      </c>
      <c r="D68" t="s">
        <v>1183</v>
      </c>
      <c r="G68" t="s">
        <v>81</v>
      </c>
    </row>
    <row r="69" spans="1:7" x14ac:dyDescent="0.25">
      <c r="A69" t="s">
        <v>25</v>
      </c>
      <c r="B69" t="s">
        <v>169</v>
      </c>
      <c r="C69" t="s">
        <v>170</v>
      </c>
      <c r="D69" t="s">
        <v>1184</v>
      </c>
      <c r="G69" t="s">
        <v>100</v>
      </c>
    </row>
    <row r="70" spans="1:7" x14ac:dyDescent="0.25">
      <c r="A70" t="s">
        <v>25</v>
      </c>
      <c r="B70" t="s">
        <v>171</v>
      </c>
      <c r="C70" t="s">
        <v>172</v>
      </c>
      <c r="D70" t="s">
        <v>1185</v>
      </c>
      <c r="G70" t="s">
        <v>69</v>
      </c>
    </row>
    <row r="71" spans="1:7" x14ac:dyDescent="0.25">
      <c r="A71" t="s">
        <v>25</v>
      </c>
      <c r="B71" t="s">
        <v>173</v>
      </c>
      <c r="C71" t="s">
        <v>174</v>
      </c>
      <c r="D71" t="s">
        <v>1186</v>
      </c>
      <c r="G71" t="s">
        <v>102</v>
      </c>
    </row>
    <row r="72" spans="1:7" x14ac:dyDescent="0.25">
      <c r="A72" t="s">
        <v>25</v>
      </c>
      <c r="B72" t="s">
        <v>175</v>
      </c>
      <c r="C72" t="s">
        <v>176</v>
      </c>
      <c r="D72" t="s">
        <v>1187</v>
      </c>
      <c r="G72" t="s">
        <v>71</v>
      </c>
    </row>
    <row r="73" spans="1:7" x14ac:dyDescent="0.25">
      <c r="A73" t="s">
        <v>25</v>
      </c>
      <c r="B73" t="s">
        <v>177</v>
      </c>
      <c r="C73" t="s">
        <v>49</v>
      </c>
      <c r="D73" t="s">
        <v>1126</v>
      </c>
      <c r="G73" t="s">
        <v>104</v>
      </c>
    </row>
    <row r="74" spans="1:7" x14ac:dyDescent="0.25">
      <c r="A74" t="s">
        <v>25</v>
      </c>
      <c r="B74" t="s">
        <v>178</v>
      </c>
      <c r="C74" t="s">
        <v>179</v>
      </c>
      <c r="D74" t="s">
        <v>1188</v>
      </c>
      <c r="G74" t="s">
        <v>69</v>
      </c>
    </row>
    <row r="75" spans="1:7" x14ac:dyDescent="0.25">
      <c r="A75" t="s">
        <v>25</v>
      </c>
      <c r="B75" t="s">
        <v>180</v>
      </c>
      <c r="C75" t="s">
        <v>181</v>
      </c>
      <c r="D75" t="s">
        <v>1189</v>
      </c>
      <c r="G75" t="s">
        <v>105</v>
      </c>
    </row>
    <row r="76" spans="1:7" x14ac:dyDescent="0.25">
      <c r="A76" t="s">
        <v>25</v>
      </c>
      <c r="B76" t="s">
        <v>182</v>
      </c>
      <c r="C76" t="s">
        <v>183</v>
      </c>
      <c r="D76" t="s">
        <v>1190</v>
      </c>
      <c r="G76" t="s">
        <v>65</v>
      </c>
    </row>
    <row r="77" spans="1:7" x14ac:dyDescent="0.25">
      <c r="A77" t="s">
        <v>25</v>
      </c>
      <c r="B77" t="s">
        <v>184</v>
      </c>
      <c r="C77" t="s">
        <v>185</v>
      </c>
      <c r="D77" t="s">
        <v>1191</v>
      </c>
      <c r="G77" t="s">
        <v>65</v>
      </c>
    </row>
    <row r="78" spans="1:7" x14ac:dyDescent="0.25">
      <c r="A78" t="s">
        <v>25</v>
      </c>
      <c r="B78" t="s">
        <v>186</v>
      </c>
      <c r="C78" t="s">
        <v>187</v>
      </c>
      <c r="D78" t="s">
        <v>1192</v>
      </c>
      <c r="G78" t="s">
        <v>107</v>
      </c>
    </row>
    <row r="79" spans="1:7" x14ac:dyDescent="0.25">
      <c r="A79" t="s">
        <v>25</v>
      </c>
      <c r="B79" t="s">
        <v>188</v>
      </c>
      <c r="C79" t="s">
        <v>189</v>
      </c>
      <c r="D79" t="s">
        <v>1193</v>
      </c>
      <c r="G79" t="s">
        <v>86</v>
      </c>
    </row>
    <row r="80" spans="1:7" x14ac:dyDescent="0.25">
      <c r="A80" t="s">
        <v>25</v>
      </c>
      <c r="B80" t="s">
        <v>190</v>
      </c>
      <c r="C80" t="s">
        <v>68</v>
      </c>
      <c r="D80" t="s">
        <v>1133</v>
      </c>
      <c r="G80" t="s">
        <v>67</v>
      </c>
    </row>
    <row r="81" spans="1:7" x14ac:dyDescent="0.25">
      <c r="A81" t="s">
        <v>25</v>
      </c>
      <c r="B81" t="s">
        <v>191</v>
      </c>
      <c r="C81" t="s">
        <v>192</v>
      </c>
      <c r="D81" t="s">
        <v>1194</v>
      </c>
      <c r="G81" t="s">
        <v>109</v>
      </c>
    </row>
    <row r="82" spans="1:7" x14ac:dyDescent="0.25">
      <c r="A82" t="s">
        <v>25</v>
      </c>
      <c r="B82" t="s">
        <v>193</v>
      </c>
      <c r="C82" t="s">
        <v>194</v>
      </c>
      <c r="D82" t="s">
        <v>1195</v>
      </c>
      <c r="G82" t="s">
        <v>109</v>
      </c>
    </row>
    <row r="83" spans="1:7" x14ac:dyDescent="0.25">
      <c r="A83" t="s">
        <v>25</v>
      </c>
      <c r="B83" t="s">
        <v>195</v>
      </c>
      <c r="C83" t="s">
        <v>196</v>
      </c>
      <c r="D83" t="s">
        <v>1196</v>
      </c>
      <c r="G83" t="s">
        <v>67</v>
      </c>
    </row>
    <row r="84" spans="1:7" x14ac:dyDescent="0.25">
      <c r="A84" t="s">
        <v>25</v>
      </c>
      <c r="B84" t="s">
        <v>197</v>
      </c>
      <c r="C84" t="s">
        <v>198</v>
      </c>
      <c r="D84" t="s">
        <v>1197</v>
      </c>
      <c r="G84" t="s">
        <v>111</v>
      </c>
    </row>
    <row r="85" spans="1:7" x14ac:dyDescent="0.25">
      <c r="A85" t="s">
        <v>25</v>
      </c>
      <c r="B85" t="s">
        <v>199</v>
      </c>
      <c r="C85" t="s">
        <v>200</v>
      </c>
      <c r="D85" t="s">
        <v>1198</v>
      </c>
      <c r="G85" t="s">
        <v>90</v>
      </c>
    </row>
    <row r="86" spans="1:7" x14ac:dyDescent="0.25">
      <c r="A86" t="s">
        <v>25</v>
      </c>
      <c r="B86" t="s">
        <v>201</v>
      </c>
      <c r="C86" t="s">
        <v>202</v>
      </c>
      <c r="D86" t="s">
        <v>1199</v>
      </c>
      <c r="G86" t="s">
        <v>92</v>
      </c>
    </row>
    <row r="87" spans="1:7" x14ac:dyDescent="0.25">
      <c r="A87" t="s">
        <v>25</v>
      </c>
      <c r="B87" t="s">
        <v>203</v>
      </c>
      <c r="C87" t="s">
        <v>204</v>
      </c>
      <c r="D87" t="s">
        <v>1200</v>
      </c>
      <c r="G87" t="s">
        <v>104</v>
      </c>
    </row>
    <row r="88" spans="1:7" x14ac:dyDescent="0.25">
      <c r="A88" t="s">
        <v>25</v>
      </c>
      <c r="B88" t="s">
        <v>205</v>
      </c>
      <c r="C88" t="s">
        <v>206</v>
      </c>
      <c r="D88" t="s">
        <v>1201</v>
      </c>
      <c r="G88" t="s">
        <v>113</v>
      </c>
    </row>
    <row r="89" spans="1:7" x14ac:dyDescent="0.25">
      <c r="A89" t="s">
        <v>25</v>
      </c>
      <c r="B89" t="s">
        <v>207</v>
      </c>
      <c r="C89" t="s">
        <v>208</v>
      </c>
      <c r="D89" t="s">
        <v>1202</v>
      </c>
      <c r="G89" t="s">
        <v>85</v>
      </c>
    </row>
    <row r="90" spans="1:7" x14ac:dyDescent="0.25">
      <c r="A90" t="s">
        <v>25</v>
      </c>
      <c r="B90" t="s">
        <v>209</v>
      </c>
      <c r="C90" t="s">
        <v>210</v>
      </c>
      <c r="D90" t="s">
        <v>1203</v>
      </c>
      <c r="G90" t="s">
        <v>88</v>
      </c>
    </row>
    <row r="91" spans="1:7" x14ac:dyDescent="0.25">
      <c r="A91" t="s">
        <v>25</v>
      </c>
      <c r="B91" t="s">
        <v>211</v>
      </c>
      <c r="C91" t="s">
        <v>212</v>
      </c>
      <c r="D91" t="s">
        <v>1204</v>
      </c>
      <c r="G91" t="s">
        <v>104</v>
      </c>
    </row>
    <row r="92" spans="1:7" x14ac:dyDescent="0.25">
      <c r="A92" t="s">
        <v>25</v>
      </c>
      <c r="B92" t="s">
        <v>213</v>
      </c>
      <c r="C92" t="s">
        <v>214</v>
      </c>
      <c r="D92" t="s">
        <v>1205</v>
      </c>
      <c r="G92" t="s">
        <v>107</v>
      </c>
    </row>
    <row r="93" spans="1:7" x14ac:dyDescent="0.25">
      <c r="A93" t="s">
        <v>25</v>
      </c>
      <c r="B93" t="s">
        <v>215</v>
      </c>
      <c r="C93" t="s">
        <v>216</v>
      </c>
      <c r="D93" t="s">
        <v>1206</v>
      </c>
      <c r="G93" t="s">
        <v>81</v>
      </c>
    </row>
    <row r="94" spans="1:7" x14ac:dyDescent="0.25">
      <c r="A94" t="s">
        <v>25</v>
      </c>
      <c r="B94" t="s">
        <v>217</v>
      </c>
      <c r="C94" t="s">
        <v>218</v>
      </c>
      <c r="D94" t="s">
        <v>1207</v>
      </c>
      <c r="G94" t="s">
        <v>69</v>
      </c>
    </row>
    <row r="95" spans="1:7" x14ac:dyDescent="0.25">
      <c r="A95" t="s">
        <v>25</v>
      </c>
      <c r="B95" t="s">
        <v>219</v>
      </c>
      <c r="C95" t="s">
        <v>220</v>
      </c>
      <c r="D95" t="s">
        <v>1208</v>
      </c>
      <c r="G95" t="s">
        <v>85</v>
      </c>
    </row>
    <row r="96" spans="1:7" x14ac:dyDescent="0.25">
      <c r="A96" t="s">
        <v>25</v>
      </c>
      <c r="B96" t="s">
        <v>221</v>
      </c>
      <c r="C96" t="s">
        <v>222</v>
      </c>
      <c r="D96" t="s">
        <v>1209</v>
      </c>
      <c r="G96" t="s">
        <v>67</v>
      </c>
    </row>
    <row r="97" spans="1:7" x14ac:dyDescent="0.25">
      <c r="A97" t="s">
        <v>25</v>
      </c>
      <c r="B97" t="s">
        <v>223</v>
      </c>
      <c r="C97" t="s">
        <v>224</v>
      </c>
      <c r="D97" t="s">
        <v>1210</v>
      </c>
      <c r="G97" t="s">
        <v>111</v>
      </c>
    </row>
    <row r="98" spans="1:7" x14ac:dyDescent="0.25">
      <c r="A98" t="s">
        <v>25</v>
      </c>
      <c r="B98" t="s">
        <v>225</v>
      </c>
      <c r="C98" t="s">
        <v>226</v>
      </c>
      <c r="D98" t="s">
        <v>1211</v>
      </c>
      <c r="G98" t="s">
        <v>85</v>
      </c>
    </row>
    <row r="99" spans="1:7" x14ac:dyDescent="0.25">
      <c r="A99" t="s">
        <v>25</v>
      </c>
      <c r="B99" t="s">
        <v>227</v>
      </c>
      <c r="C99" t="s">
        <v>228</v>
      </c>
      <c r="D99" t="s">
        <v>1212</v>
      </c>
      <c r="G99" t="s">
        <v>111</v>
      </c>
    </row>
    <row r="100" spans="1:7" x14ac:dyDescent="0.25">
      <c r="A100" t="s">
        <v>25</v>
      </c>
      <c r="B100" t="s">
        <v>229</v>
      </c>
      <c r="C100" t="s">
        <v>230</v>
      </c>
      <c r="D100" t="s">
        <v>1213</v>
      </c>
      <c r="G100" t="s">
        <v>111</v>
      </c>
    </row>
    <row r="101" spans="1:7" x14ac:dyDescent="0.25">
      <c r="A101" t="s">
        <v>25</v>
      </c>
      <c r="B101" t="s">
        <v>44</v>
      </c>
      <c r="C101" t="s">
        <v>231</v>
      </c>
      <c r="D101" t="s">
        <v>1214</v>
      </c>
      <c r="G101" t="s">
        <v>98</v>
      </c>
    </row>
    <row r="102" spans="1:7" x14ac:dyDescent="0.25">
      <c r="A102" t="s">
        <v>25</v>
      </c>
      <c r="B102" t="s">
        <v>232</v>
      </c>
      <c r="C102" t="s">
        <v>233</v>
      </c>
      <c r="D102" t="s">
        <v>1215</v>
      </c>
      <c r="G102" t="s">
        <v>67</v>
      </c>
    </row>
    <row r="103" spans="1:7" x14ac:dyDescent="0.25">
      <c r="A103" t="s">
        <v>25</v>
      </c>
      <c r="B103" t="s">
        <v>234</v>
      </c>
      <c r="C103" t="s">
        <v>235</v>
      </c>
      <c r="D103" t="s">
        <v>1216</v>
      </c>
      <c r="G103" t="s">
        <v>115</v>
      </c>
    </row>
    <row r="104" spans="1:7" x14ac:dyDescent="0.25">
      <c r="A104" t="s">
        <v>25</v>
      </c>
      <c r="B104" t="s">
        <v>46</v>
      </c>
      <c r="C104" t="s">
        <v>236</v>
      </c>
      <c r="D104" t="s">
        <v>1217</v>
      </c>
      <c r="G104" t="s">
        <v>90</v>
      </c>
    </row>
    <row r="105" spans="1:7" x14ac:dyDescent="0.25">
      <c r="A105" t="s">
        <v>25</v>
      </c>
      <c r="B105" t="s">
        <v>237</v>
      </c>
      <c r="C105" t="s">
        <v>238</v>
      </c>
      <c r="D105" t="s">
        <v>1218</v>
      </c>
      <c r="G105" t="s">
        <v>73</v>
      </c>
    </row>
    <row r="106" spans="1:7" x14ac:dyDescent="0.25">
      <c r="A106" s="1" t="s">
        <v>25</v>
      </c>
      <c r="B106" s="1" t="s">
        <v>239</v>
      </c>
      <c r="C106" s="1" t="s">
        <v>1844</v>
      </c>
      <c r="D106" s="1" t="s">
        <v>1845</v>
      </c>
      <c r="E106" s="1"/>
      <c r="F106" s="1"/>
      <c r="G106" s="1">
        <v>647501</v>
      </c>
    </row>
    <row r="107" spans="1:7" x14ac:dyDescent="0.25">
      <c r="A107" t="s">
        <v>25</v>
      </c>
      <c r="B107" t="s">
        <v>240</v>
      </c>
      <c r="C107" t="s">
        <v>241</v>
      </c>
      <c r="D107" t="s">
        <v>1219</v>
      </c>
      <c r="G107" t="s">
        <v>65</v>
      </c>
    </row>
    <row r="108" spans="1:7" x14ac:dyDescent="0.25">
      <c r="A108" t="s">
        <v>25</v>
      </c>
      <c r="B108" t="s">
        <v>242</v>
      </c>
      <c r="C108" t="s">
        <v>243</v>
      </c>
      <c r="D108" t="s">
        <v>1220</v>
      </c>
      <c r="G108" t="s">
        <v>65</v>
      </c>
    </row>
    <row r="109" spans="1:7" x14ac:dyDescent="0.25">
      <c r="A109" t="s">
        <v>25</v>
      </c>
      <c r="B109" t="s">
        <v>244</v>
      </c>
      <c r="C109" t="s">
        <v>245</v>
      </c>
      <c r="D109" t="s">
        <v>1221</v>
      </c>
      <c r="G109" t="s">
        <v>117</v>
      </c>
    </row>
    <row r="110" spans="1:7" x14ac:dyDescent="0.25">
      <c r="A110" t="s">
        <v>25</v>
      </c>
      <c r="B110" t="s">
        <v>246</v>
      </c>
      <c r="C110" t="s">
        <v>247</v>
      </c>
      <c r="D110" t="s">
        <v>1222</v>
      </c>
      <c r="G110" t="s">
        <v>88</v>
      </c>
    </row>
    <row r="111" spans="1:7" x14ac:dyDescent="0.25">
      <c r="A111" t="s">
        <v>25</v>
      </c>
      <c r="B111" t="s">
        <v>248</v>
      </c>
      <c r="C111" t="s">
        <v>249</v>
      </c>
      <c r="D111" t="s">
        <v>1223</v>
      </c>
      <c r="G111" t="s">
        <v>65</v>
      </c>
    </row>
    <row r="112" spans="1:7" x14ac:dyDescent="0.25">
      <c r="A112" t="s">
        <v>25</v>
      </c>
      <c r="B112" t="s">
        <v>250</v>
      </c>
      <c r="C112" t="s">
        <v>251</v>
      </c>
      <c r="D112" t="s">
        <v>1224</v>
      </c>
      <c r="G112" t="s">
        <v>65</v>
      </c>
    </row>
    <row r="113" spans="1:7" x14ac:dyDescent="0.25">
      <c r="A113" t="s">
        <v>25</v>
      </c>
      <c r="B113" t="s">
        <v>252</v>
      </c>
      <c r="C113" t="s">
        <v>253</v>
      </c>
      <c r="D113" t="s">
        <v>1225</v>
      </c>
      <c r="G113" t="s">
        <v>65</v>
      </c>
    </row>
    <row r="114" spans="1:7" x14ac:dyDescent="0.25">
      <c r="A114" t="s">
        <v>25</v>
      </c>
      <c r="B114" t="s">
        <v>254</v>
      </c>
      <c r="C114" t="s">
        <v>255</v>
      </c>
      <c r="D114" t="s">
        <v>1226</v>
      </c>
      <c r="G114" t="s">
        <v>63</v>
      </c>
    </row>
    <row r="115" spans="1:7" x14ac:dyDescent="0.25">
      <c r="A115" t="s">
        <v>25</v>
      </c>
      <c r="B115" t="s">
        <v>256</v>
      </c>
      <c r="C115" t="s">
        <v>257</v>
      </c>
      <c r="D115" t="s">
        <v>1227</v>
      </c>
      <c r="G115" t="s">
        <v>71</v>
      </c>
    </row>
    <row r="116" spans="1:7" x14ac:dyDescent="0.25">
      <c r="A116" t="s">
        <v>25</v>
      </c>
      <c r="B116" t="s">
        <v>258</v>
      </c>
      <c r="C116" t="s">
        <v>259</v>
      </c>
      <c r="D116" t="s">
        <v>1228</v>
      </c>
      <c r="G116" t="s">
        <v>100</v>
      </c>
    </row>
    <row r="117" spans="1:7" x14ac:dyDescent="0.25">
      <c r="A117" t="s">
        <v>25</v>
      </c>
      <c r="B117" t="s">
        <v>260</v>
      </c>
      <c r="C117" t="s">
        <v>261</v>
      </c>
      <c r="D117" t="s">
        <v>1229</v>
      </c>
      <c r="G117" t="s">
        <v>117</v>
      </c>
    </row>
    <row r="118" spans="1:7" x14ac:dyDescent="0.25">
      <c r="A118" t="s">
        <v>25</v>
      </c>
      <c r="B118" t="s">
        <v>262</v>
      </c>
      <c r="C118" t="s">
        <v>263</v>
      </c>
      <c r="D118" t="s">
        <v>1230</v>
      </c>
      <c r="G118" t="s">
        <v>117</v>
      </c>
    </row>
    <row r="119" spans="1:7" x14ac:dyDescent="0.25">
      <c r="A119" t="s">
        <v>25</v>
      </c>
      <c r="B119" t="s">
        <v>264</v>
      </c>
      <c r="C119" t="s">
        <v>265</v>
      </c>
      <c r="D119" t="s">
        <v>1231</v>
      </c>
      <c r="G119" t="s">
        <v>117</v>
      </c>
    </row>
    <row r="120" spans="1:7" x14ac:dyDescent="0.25">
      <c r="A120" t="s">
        <v>25</v>
      </c>
      <c r="B120" t="s">
        <v>266</v>
      </c>
      <c r="C120" t="s">
        <v>267</v>
      </c>
      <c r="D120" t="s">
        <v>1232</v>
      </c>
      <c r="G120" t="s">
        <v>109</v>
      </c>
    </row>
    <row r="121" spans="1:7" x14ac:dyDescent="0.25">
      <c r="A121" t="s">
        <v>25</v>
      </c>
      <c r="B121" t="s">
        <v>268</v>
      </c>
      <c r="C121" t="s">
        <v>269</v>
      </c>
      <c r="D121" t="s">
        <v>1233</v>
      </c>
      <c r="G121" t="s">
        <v>102</v>
      </c>
    </row>
    <row r="122" spans="1:7" x14ac:dyDescent="0.25">
      <c r="A122" t="s">
        <v>25</v>
      </c>
      <c r="B122" t="s">
        <v>270</v>
      </c>
      <c r="C122" t="s">
        <v>271</v>
      </c>
      <c r="D122" t="s">
        <v>1234</v>
      </c>
      <c r="G122" t="s">
        <v>119</v>
      </c>
    </row>
    <row r="123" spans="1:7" x14ac:dyDescent="0.25">
      <c r="A123" t="s">
        <v>25</v>
      </c>
      <c r="B123" t="s">
        <v>272</v>
      </c>
      <c r="C123" t="s">
        <v>273</v>
      </c>
      <c r="D123" t="s">
        <v>1235</v>
      </c>
      <c r="G123" t="s">
        <v>113</v>
      </c>
    </row>
    <row r="124" spans="1:7" x14ac:dyDescent="0.25">
      <c r="A124" t="s">
        <v>25</v>
      </c>
      <c r="B124" t="s">
        <v>274</v>
      </c>
      <c r="C124" t="s">
        <v>275</v>
      </c>
      <c r="D124" t="s">
        <v>1236</v>
      </c>
      <c r="G124" t="s">
        <v>105</v>
      </c>
    </row>
    <row r="125" spans="1:7" x14ac:dyDescent="0.25">
      <c r="A125" t="s">
        <v>25</v>
      </c>
      <c r="B125" t="s">
        <v>276</v>
      </c>
      <c r="C125" t="s">
        <v>277</v>
      </c>
      <c r="D125" t="s">
        <v>1237</v>
      </c>
      <c r="G125" t="s">
        <v>79</v>
      </c>
    </row>
    <row r="126" spans="1:7" x14ac:dyDescent="0.25">
      <c r="A126" t="s">
        <v>25</v>
      </c>
      <c r="B126" t="s">
        <v>278</v>
      </c>
      <c r="C126" t="s">
        <v>279</v>
      </c>
      <c r="D126" t="s">
        <v>1238</v>
      </c>
      <c r="G126" t="s">
        <v>77</v>
      </c>
    </row>
    <row r="127" spans="1:7" x14ac:dyDescent="0.25">
      <c r="A127" t="s">
        <v>25</v>
      </c>
      <c r="B127" t="s">
        <v>280</v>
      </c>
      <c r="C127" t="s">
        <v>281</v>
      </c>
      <c r="D127" t="s">
        <v>1239</v>
      </c>
      <c r="G127" t="s">
        <v>83</v>
      </c>
    </row>
    <row r="128" spans="1:7" x14ac:dyDescent="0.25">
      <c r="A128" t="s">
        <v>25</v>
      </c>
      <c r="B128" t="s">
        <v>282</v>
      </c>
      <c r="C128" t="s">
        <v>283</v>
      </c>
      <c r="D128" t="s">
        <v>1240</v>
      </c>
      <c r="G128" t="s">
        <v>119</v>
      </c>
    </row>
    <row r="129" spans="1:7" x14ac:dyDescent="0.25">
      <c r="A129" t="s">
        <v>25</v>
      </c>
      <c r="B129" t="s">
        <v>284</v>
      </c>
      <c r="C129" t="s">
        <v>285</v>
      </c>
      <c r="D129" t="s">
        <v>1241</v>
      </c>
      <c r="G129" t="s">
        <v>71</v>
      </c>
    </row>
    <row r="130" spans="1:7" x14ac:dyDescent="0.25">
      <c r="A130" t="s">
        <v>25</v>
      </c>
      <c r="B130" t="s">
        <v>286</v>
      </c>
      <c r="C130" t="s">
        <v>287</v>
      </c>
      <c r="D130" t="s">
        <v>1242</v>
      </c>
      <c r="G130" t="s">
        <v>102</v>
      </c>
    </row>
    <row r="131" spans="1:7" x14ac:dyDescent="0.25">
      <c r="A131" t="s">
        <v>25</v>
      </c>
      <c r="B131" t="s">
        <v>288</v>
      </c>
      <c r="C131" t="s">
        <v>289</v>
      </c>
      <c r="D131" t="s">
        <v>1243</v>
      </c>
      <c r="G131" t="s">
        <v>77</v>
      </c>
    </row>
    <row r="132" spans="1:7" x14ac:dyDescent="0.25">
      <c r="A132" t="s">
        <v>25</v>
      </c>
      <c r="B132" t="s">
        <v>290</v>
      </c>
      <c r="C132" t="s">
        <v>291</v>
      </c>
      <c r="D132" t="s">
        <v>1244</v>
      </c>
      <c r="G132" t="s">
        <v>67</v>
      </c>
    </row>
    <row r="133" spans="1:7" x14ac:dyDescent="0.25">
      <c r="A133" t="s">
        <v>25</v>
      </c>
      <c r="B133" t="s">
        <v>292</v>
      </c>
      <c r="C133" t="s">
        <v>99</v>
      </c>
      <c r="D133" t="s">
        <v>1148</v>
      </c>
      <c r="G133" t="s">
        <v>98</v>
      </c>
    </row>
    <row r="134" spans="1:7" x14ac:dyDescent="0.25">
      <c r="A134" t="s">
        <v>25</v>
      </c>
      <c r="B134" t="s">
        <v>293</v>
      </c>
      <c r="C134" t="s">
        <v>294</v>
      </c>
      <c r="D134" t="s">
        <v>1245</v>
      </c>
      <c r="G134" t="s">
        <v>86</v>
      </c>
    </row>
    <row r="135" spans="1:7" x14ac:dyDescent="0.25">
      <c r="A135" t="s">
        <v>25</v>
      </c>
      <c r="B135" t="s">
        <v>295</v>
      </c>
      <c r="C135" t="s">
        <v>296</v>
      </c>
      <c r="D135" t="s">
        <v>1246</v>
      </c>
      <c r="G135" t="s">
        <v>79</v>
      </c>
    </row>
    <row r="136" spans="1:7" x14ac:dyDescent="0.25">
      <c r="A136" t="s">
        <v>25</v>
      </c>
      <c r="B136" t="s">
        <v>297</v>
      </c>
      <c r="C136" t="s">
        <v>298</v>
      </c>
      <c r="D136" t="s">
        <v>1247</v>
      </c>
      <c r="G136" t="s">
        <v>94</v>
      </c>
    </row>
    <row r="137" spans="1:7" x14ac:dyDescent="0.25">
      <c r="A137" t="s">
        <v>25</v>
      </c>
      <c r="B137" t="s">
        <v>299</v>
      </c>
      <c r="C137" t="s">
        <v>300</v>
      </c>
      <c r="D137" t="s">
        <v>1248</v>
      </c>
      <c r="G137" t="s">
        <v>115</v>
      </c>
    </row>
    <row r="138" spans="1:7" x14ac:dyDescent="0.25">
      <c r="A138" t="s">
        <v>25</v>
      </c>
      <c r="B138" t="s">
        <v>301</v>
      </c>
      <c r="C138" t="s">
        <v>302</v>
      </c>
      <c r="D138" t="s">
        <v>1249</v>
      </c>
      <c r="G138" t="s">
        <v>90</v>
      </c>
    </row>
    <row r="139" spans="1:7" x14ac:dyDescent="0.25">
      <c r="A139" t="s">
        <v>25</v>
      </c>
      <c r="B139" t="s">
        <v>303</v>
      </c>
      <c r="C139" t="s">
        <v>304</v>
      </c>
      <c r="D139" t="s">
        <v>1250</v>
      </c>
      <c r="G139" t="s">
        <v>90</v>
      </c>
    </row>
    <row r="140" spans="1:7" x14ac:dyDescent="0.25">
      <c r="A140" t="s">
        <v>25</v>
      </c>
      <c r="B140" t="s">
        <v>305</v>
      </c>
      <c r="C140" t="s">
        <v>306</v>
      </c>
      <c r="D140" t="s">
        <v>1251</v>
      </c>
      <c r="G140" t="s">
        <v>105</v>
      </c>
    </row>
    <row r="141" spans="1:7" x14ac:dyDescent="0.25">
      <c r="A141" t="s">
        <v>25</v>
      </c>
      <c r="B141" t="s">
        <v>307</v>
      </c>
      <c r="C141" t="s">
        <v>308</v>
      </c>
      <c r="D141" t="s">
        <v>1459</v>
      </c>
      <c r="G141" t="s">
        <v>113</v>
      </c>
    </row>
    <row r="142" spans="1:7" x14ac:dyDescent="0.25">
      <c r="A142" t="s">
        <v>25</v>
      </c>
      <c r="B142" t="s">
        <v>309</v>
      </c>
      <c r="C142" t="s">
        <v>310</v>
      </c>
      <c r="D142" t="s">
        <v>1252</v>
      </c>
      <c r="G142" t="s">
        <v>100</v>
      </c>
    </row>
    <row r="143" spans="1:7" x14ac:dyDescent="0.25">
      <c r="A143" t="s">
        <v>25</v>
      </c>
      <c r="B143" t="s">
        <v>311</v>
      </c>
      <c r="C143" t="s">
        <v>312</v>
      </c>
      <c r="D143" t="s">
        <v>1253</v>
      </c>
      <c r="G143" t="s">
        <v>86</v>
      </c>
    </row>
    <row r="144" spans="1:7" x14ac:dyDescent="0.25">
      <c r="A144" t="s">
        <v>25</v>
      </c>
      <c r="B144" t="s">
        <v>313</v>
      </c>
      <c r="C144" t="s">
        <v>314</v>
      </c>
      <c r="D144" t="s">
        <v>1254</v>
      </c>
      <c r="G144" t="s">
        <v>96</v>
      </c>
    </row>
    <row r="145" spans="1:7" x14ac:dyDescent="0.25">
      <c r="A145" t="s">
        <v>25</v>
      </c>
      <c r="B145" t="s">
        <v>315</v>
      </c>
      <c r="C145" t="s">
        <v>316</v>
      </c>
      <c r="D145" t="s">
        <v>1255</v>
      </c>
      <c r="G145" t="s">
        <v>121</v>
      </c>
    </row>
    <row r="146" spans="1:7" x14ac:dyDescent="0.25">
      <c r="A146" t="s">
        <v>25</v>
      </c>
      <c r="B146" t="s">
        <v>317</v>
      </c>
      <c r="C146" t="s">
        <v>318</v>
      </c>
      <c r="D146" t="s">
        <v>1256</v>
      </c>
      <c r="G146" t="s">
        <v>104</v>
      </c>
    </row>
    <row r="147" spans="1:7" x14ac:dyDescent="0.25">
      <c r="A147" t="s">
        <v>25</v>
      </c>
      <c r="B147" t="s">
        <v>319</v>
      </c>
      <c r="C147" t="s">
        <v>320</v>
      </c>
      <c r="D147" t="s">
        <v>1257</v>
      </c>
      <c r="G147" t="s">
        <v>100</v>
      </c>
    </row>
    <row r="148" spans="1:7" x14ac:dyDescent="0.25">
      <c r="A148" t="s">
        <v>25</v>
      </c>
      <c r="B148" t="s">
        <v>321</v>
      </c>
      <c r="C148" t="s">
        <v>322</v>
      </c>
      <c r="D148" t="s">
        <v>1258</v>
      </c>
      <c r="G148" t="s">
        <v>75</v>
      </c>
    </row>
    <row r="149" spans="1:7" x14ac:dyDescent="0.25">
      <c r="A149" t="s">
        <v>25</v>
      </c>
      <c r="B149" t="s">
        <v>323</v>
      </c>
      <c r="C149" t="s">
        <v>324</v>
      </c>
      <c r="D149" t="s">
        <v>1259</v>
      </c>
      <c r="G149" t="s">
        <v>121</v>
      </c>
    </row>
    <row r="150" spans="1:7" x14ac:dyDescent="0.25">
      <c r="A150" t="s">
        <v>25</v>
      </c>
      <c r="B150" t="s">
        <v>325</v>
      </c>
      <c r="C150" t="s">
        <v>326</v>
      </c>
      <c r="D150" t="s">
        <v>1260</v>
      </c>
      <c r="G150" t="s">
        <v>123</v>
      </c>
    </row>
    <row r="151" spans="1:7" x14ac:dyDescent="0.25">
      <c r="A151" t="s">
        <v>25</v>
      </c>
      <c r="B151" t="s">
        <v>327</v>
      </c>
      <c r="C151" t="s">
        <v>328</v>
      </c>
      <c r="D151" t="s">
        <v>1261</v>
      </c>
      <c r="G151" t="s">
        <v>102</v>
      </c>
    </row>
    <row r="152" spans="1:7" x14ac:dyDescent="0.25">
      <c r="A152" t="s">
        <v>25</v>
      </c>
      <c r="B152" t="s">
        <v>329</v>
      </c>
      <c r="C152" t="s">
        <v>330</v>
      </c>
      <c r="D152" t="s">
        <v>1262</v>
      </c>
      <c r="G152" t="s">
        <v>102</v>
      </c>
    </row>
    <row r="153" spans="1:7" x14ac:dyDescent="0.25">
      <c r="A153" t="s">
        <v>25</v>
      </c>
      <c r="B153" t="s">
        <v>331</v>
      </c>
      <c r="C153" t="s">
        <v>101</v>
      </c>
      <c r="D153" t="s">
        <v>1149</v>
      </c>
      <c r="G153" t="s">
        <v>100</v>
      </c>
    </row>
    <row r="154" spans="1:7" x14ac:dyDescent="0.25">
      <c r="A154" t="s">
        <v>25</v>
      </c>
      <c r="B154" t="s">
        <v>332</v>
      </c>
      <c r="C154" t="s">
        <v>333</v>
      </c>
      <c r="D154" t="s">
        <v>1263</v>
      </c>
      <c r="G154" t="s">
        <v>121</v>
      </c>
    </row>
    <row r="155" spans="1:7" x14ac:dyDescent="0.25">
      <c r="A155" t="s">
        <v>25</v>
      </c>
      <c r="B155" t="s">
        <v>334</v>
      </c>
      <c r="C155" t="s">
        <v>335</v>
      </c>
      <c r="D155" t="s">
        <v>1264</v>
      </c>
      <c r="G155" t="s">
        <v>94</v>
      </c>
    </row>
    <row r="156" spans="1:7" x14ac:dyDescent="0.25">
      <c r="A156" t="s">
        <v>25</v>
      </c>
      <c r="B156" t="s">
        <v>336</v>
      </c>
      <c r="C156" t="s">
        <v>337</v>
      </c>
      <c r="D156" t="s">
        <v>1265</v>
      </c>
      <c r="G156" t="s">
        <v>88</v>
      </c>
    </row>
    <row r="157" spans="1:7" x14ac:dyDescent="0.25">
      <c r="A157" t="s">
        <v>25</v>
      </c>
      <c r="B157" t="s">
        <v>338</v>
      </c>
      <c r="C157" t="s">
        <v>339</v>
      </c>
      <c r="D157" t="s">
        <v>1266</v>
      </c>
      <c r="G157" t="s">
        <v>71</v>
      </c>
    </row>
    <row r="158" spans="1:7" x14ac:dyDescent="0.25">
      <c r="A158" t="s">
        <v>25</v>
      </c>
      <c r="B158" t="s">
        <v>340</v>
      </c>
      <c r="C158" t="s">
        <v>341</v>
      </c>
      <c r="D158" t="s">
        <v>1267</v>
      </c>
      <c r="G158" t="s">
        <v>111</v>
      </c>
    </row>
    <row r="159" spans="1:7" x14ac:dyDescent="0.25">
      <c r="A159" t="s">
        <v>25</v>
      </c>
      <c r="B159" t="s">
        <v>342</v>
      </c>
      <c r="C159" t="s">
        <v>343</v>
      </c>
      <c r="D159" t="s">
        <v>1268</v>
      </c>
      <c r="G159" t="s">
        <v>123</v>
      </c>
    </row>
    <row r="160" spans="1:7" x14ac:dyDescent="0.25">
      <c r="A160" t="s">
        <v>25</v>
      </c>
      <c r="B160" t="s">
        <v>344</v>
      </c>
      <c r="C160" t="s">
        <v>345</v>
      </c>
      <c r="D160" t="s">
        <v>1269</v>
      </c>
      <c r="G160" t="s">
        <v>96</v>
      </c>
    </row>
    <row r="161" spans="1:7" x14ac:dyDescent="0.25">
      <c r="A161" t="s">
        <v>25</v>
      </c>
      <c r="B161" t="s">
        <v>346</v>
      </c>
      <c r="C161" t="s">
        <v>347</v>
      </c>
      <c r="D161" t="s">
        <v>1270</v>
      </c>
      <c r="G161" t="s">
        <v>83</v>
      </c>
    </row>
    <row r="162" spans="1:7" x14ac:dyDescent="0.25">
      <c r="A162" t="s">
        <v>25</v>
      </c>
      <c r="B162" t="s">
        <v>348</v>
      </c>
      <c r="C162" t="s">
        <v>349</v>
      </c>
      <c r="D162" t="s">
        <v>1271</v>
      </c>
      <c r="G162" t="s">
        <v>83</v>
      </c>
    </row>
    <row r="163" spans="1:7" x14ac:dyDescent="0.25">
      <c r="A163" t="s">
        <v>25</v>
      </c>
      <c r="B163" t="s">
        <v>350</v>
      </c>
      <c r="C163" t="s">
        <v>351</v>
      </c>
      <c r="D163" t="s">
        <v>1272</v>
      </c>
      <c r="G163" t="s">
        <v>83</v>
      </c>
    </row>
    <row r="164" spans="1:7" x14ac:dyDescent="0.25">
      <c r="A164" t="s">
        <v>25</v>
      </c>
      <c r="B164" t="s">
        <v>352</v>
      </c>
      <c r="C164" t="s">
        <v>353</v>
      </c>
      <c r="D164" t="s">
        <v>1273</v>
      </c>
      <c r="G164" t="s">
        <v>111</v>
      </c>
    </row>
    <row r="165" spans="1:7" x14ac:dyDescent="0.25">
      <c r="A165" t="s">
        <v>25</v>
      </c>
      <c r="B165" t="s">
        <v>354</v>
      </c>
      <c r="C165" t="s">
        <v>355</v>
      </c>
      <c r="D165" t="s">
        <v>1274</v>
      </c>
      <c r="G165" t="s">
        <v>77</v>
      </c>
    </row>
    <row r="166" spans="1:7" x14ac:dyDescent="0.25">
      <c r="A166" t="s">
        <v>25</v>
      </c>
      <c r="B166" t="s">
        <v>356</v>
      </c>
      <c r="C166" t="s">
        <v>357</v>
      </c>
      <c r="D166" t="s">
        <v>1275</v>
      </c>
      <c r="G166" t="s">
        <v>102</v>
      </c>
    </row>
    <row r="167" spans="1:7" x14ac:dyDescent="0.25">
      <c r="A167" t="s">
        <v>25</v>
      </c>
      <c r="B167" t="s">
        <v>358</v>
      </c>
      <c r="C167" t="s">
        <v>359</v>
      </c>
      <c r="D167" t="s">
        <v>1276</v>
      </c>
      <c r="G167" t="s">
        <v>85</v>
      </c>
    </row>
    <row r="168" spans="1:7" x14ac:dyDescent="0.25">
      <c r="A168" t="s">
        <v>25</v>
      </c>
      <c r="B168" t="s">
        <v>360</v>
      </c>
      <c r="C168" t="s">
        <v>361</v>
      </c>
      <c r="D168" t="s">
        <v>1277</v>
      </c>
      <c r="G168" t="s">
        <v>83</v>
      </c>
    </row>
    <row r="169" spans="1:7" x14ac:dyDescent="0.25">
      <c r="A169" t="s">
        <v>25</v>
      </c>
      <c r="B169" t="s">
        <v>362</v>
      </c>
      <c r="C169" t="s">
        <v>363</v>
      </c>
      <c r="D169" t="s">
        <v>1278</v>
      </c>
      <c r="G169" t="s">
        <v>85</v>
      </c>
    </row>
    <row r="170" spans="1:7" x14ac:dyDescent="0.25">
      <c r="A170" t="s">
        <v>25</v>
      </c>
      <c r="B170" t="s">
        <v>364</v>
      </c>
      <c r="C170" t="s">
        <v>365</v>
      </c>
      <c r="D170" t="s">
        <v>1279</v>
      </c>
      <c r="G170" t="s">
        <v>104</v>
      </c>
    </row>
    <row r="171" spans="1:7" x14ac:dyDescent="0.25">
      <c r="A171" t="s">
        <v>25</v>
      </c>
      <c r="B171" t="s">
        <v>366</v>
      </c>
      <c r="C171" t="s">
        <v>367</v>
      </c>
      <c r="D171" t="s">
        <v>1280</v>
      </c>
      <c r="G171" t="s">
        <v>121</v>
      </c>
    </row>
    <row r="172" spans="1:7" x14ac:dyDescent="0.25">
      <c r="A172" t="s">
        <v>25</v>
      </c>
      <c r="B172" t="s">
        <v>368</v>
      </c>
      <c r="C172" t="s">
        <v>369</v>
      </c>
      <c r="D172" t="s">
        <v>1281</v>
      </c>
      <c r="G172" t="s">
        <v>107</v>
      </c>
    </row>
    <row r="173" spans="1:7" x14ac:dyDescent="0.25">
      <c r="A173" t="s">
        <v>25</v>
      </c>
      <c r="B173" t="s">
        <v>370</v>
      </c>
      <c r="C173" t="s">
        <v>371</v>
      </c>
      <c r="D173" t="s">
        <v>1282</v>
      </c>
      <c r="G173" t="s">
        <v>104</v>
      </c>
    </row>
    <row r="174" spans="1:7" x14ac:dyDescent="0.25">
      <c r="A174" t="s">
        <v>25</v>
      </c>
      <c r="B174" t="s">
        <v>59</v>
      </c>
      <c r="C174" t="s">
        <v>372</v>
      </c>
      <c r="D174" t="s">
        <v>1283</v>
      </c>
      <c r="G174" t="s">
        <v>104</v>
      </c>
    </row>
    <row r="175" spans="1:7" x14ac:dyDescent="0.25">
      <c r="A175" t="s">
        <v>25</v>
      </c>
      <c r="B175" t="s">
        <v>373</v>
      </c>
      <c r="C175" t="s">
        <v>374</v>
      </c>
      <c r="D175" t="s">
        <v>1284</v>
      </c>
      <c r="G175" t="s">
        <v>119</v>
      </c>
    </row>
    <row r="176" spans="1:7" x14ac:dyDescent="0.25">
      <c r="A176" t="s">
        <v>25</v>
      </c>
      <c r="B176" t="s">
        <v>375</v>
      </c>
      <c r="C176" t="s">
        <v>376</v>
      </c>
      <c r="D176" t="s">
        <v>1285</v>
      </c>
      <c r="G176" t="s">
        <v>73</v>
      </c>
    </row>
    <row r="177" spans="1:7" x14ac:dyDescent="0.25">
      <c r="A177" t="s">
        <v>25</v>
      </c>
      <c r="B177" t="s">
        <v>377</v>
      </c>
      <c r="C177" t="s">
        <v>378</v>
      </c>
      <c r="D177" t="s">
        <v>1286</v>
      </c>
      <c r="G177" t="s">
        <v>63</v>
      </c>
    </row>
    <row r="178" spans="1:7" x14ac:dyDescent="0.25">
      <c r="A178" t="s">
        <v>25</v>
      </c>
      <c r="B178" t="s">
        <v>379</v>
      </c>
      <c r="C178" t="s">
        <v>120</v>
      </c>
      <c r="D178" t="s">
        <v>1158</v>
      </c>
      <c r="G178" t="s">
        <v>119</v>
      </c>
    </row>
    <row r="179" spans="1:7" x14ac:dyDescent="0.25">
      <c r="A179" t="s">
        <v>25</v>
      </c>
      <c r="B179" t="s">
        <v>380</v>
      </c>
      <c r="C179" t="s">
        <v>381</v>
      </c>
      <c r="D179" t="s">
        <v>1287</v>
      </c>
      <c r="G179" t="s">
        <v>121</v>
      </c>
    </row>
    <row r="180" spans="1:7" x14ac:dyDescent="0.25">
      <c r="A180" t="s">
        <v>25</v>
      </c>
      <c r="B180">
        <v>140</v>
      </c>
      <c r="C180" t="s">
        <v>381</v>
      </c>
      <c r="D180" t="s">
        <v>1287</v>
      </c>
      <c r="G180">
        <v>647511</v>
      </c>
    </row>
    <row r="181" spans="1:7" x14ac:dyDescent="0.25">
      <c r="A181" t="s">
        <v>25</v>
      </c>
      <c r="B181" t="s">
        <v>382</v>
      </c>
      <c r="C181" t="s">
        <v>383</v>
      </c>
      <c r="D181" t="s">
        <v>1288</v>
      </c>
      <c r="G181" t="s">
        <v>109</v>
      </c>
    </row>
    <row r="182" spans="1:7" x14ac:dyDescent="0.25">
      <c r="A182" t="s">
        <v>25</v>
      </c>
      <c r="B182" t="s">
        <v>384</v>
      </c>
      <c r="C182" t="s">
        <v>385</v>
      </c>
      <c r="D182" t="s">
        <v>1289</v>
      </c>
      <c r="G182" t="s">
        <v>109</v>
      </c>
    </row>
    <row r="183" spans="1:7" x14ac:dyDescent="0.25">
      <c r="A183" t="s">
        <v>25</v>
      </c>
      <c r="B183" t="s">
        <v>386</v>
      </c>
      <c r="C183" t="s">
        <v>387</v>
      </c>
      <c r="D183" t="s">
        <v>1290</v>
      </c>
      <c r="G183" t="s">
        <v>81</v>
      </c>
    </row>
    <row r="184" spans="1:7" x14ac:dyDescent="0.25">
      <c r="A184" t="s">
        <v>25</v>
      </c>
      <c r="B184" t="s">
        <v>388</v>
      </c>
      <c r="C184" t="s">
        <v>389</v>
      </c>
      <c r="D184" t="s">
        <v>1291</v>
      </c>
      <c r="G184" t="s">
        <v>119</v>
      </c>
    </row>
    <row r="185" spans="1:7" x14ac:dyDescent="0.25">
      <c r="A185" t="s">
        <v>25</v>
      </c>
      <c r="B185" t="s">
        <v>390</v>
      </c>
      <c r="C185" t="s">
        <v>391</v>
      </c>
      <c r="D185" t="s">
        <v>1292</v>
      </c>
      <c r="G185" t="s">
        <v>94</v>
      </c>
    </row>
    <row r="186" spans="1:7" x14ac:dyDescent="0.25">
      <c r="A186" t="s">
        <v>25</v>
      </c>
      <c r="B186" t="s">
        <v>392</v>
      </c>
      <c r="C186" t="s">
        <v>393</v>
      </c>
      <c r="D186" t="s">
        <v>1293</v>
      </c>
      <c r="G186" t="s">
        <v>67</v>
      </c>
    </row>
    <row r="187" spans="1:7" x14ac:dyDescent="0.25">
      <c r="A187" t="s">
        <v>25</v>
      </c>
      <c r="B187" t="s">
        <v>394</v>
      </c>
      <c r="C187" t="s">
        <v>395</v>
      </c>
      <c r="D187" t="s">
        <v>1294</v>
      </c>
      <c r="G187" t="s">
        <v>102</v>
      </c>
    </row>
    <row r="188" spans="1:7" x14ac:dyDescent="0.25">
      <c r="A188" t="s">
        <v>25</v>
      </c>
      <c r="B188" t="s">
        <v>396</v>
      </c>
      <c r="C188" t="s">
        <v>397</v>
      </c>
      <c r="D188" t="s">
        <v>1295</v>
      </c>
      <c r="G188" t="s">
        <v>115</v>
      </c>
    </row>
    <row r="189" spans="1:7" x14ac:dyDescent="0.25">
      <c r="A189" t="s">
        <v>25</v>
      </c>
      <c r="B189" t="s">
        <v>398</v>
      </c>
      <c r="C189" t="s">
        <v>399</v>
      </c>
      <c r="D189" t="s">
        <v>1296</v>
      </c>
      <c r="G189" t="s">
        <v>109</v>
      </c>
    </row>
    <row r="190" spans="1:7" x14ac:dyDescent="0.25">
      <c r="A190" t="s">
        <v>25</v>
      </c>
      <c r="B190" t="s">
        <v>400</v>
      </c>
      <c r="C190" t="s">
        <v>401</v>
      </c>
      <c r="D190" t="s">
        <v>1297</v>
      </c>
      <c r="G190" t="s">
        <v>96</v>
      </c>
    </row>
    <row r="191" spans="1:7" x14ac:dyDescent="0.25">
      <c r="A191" t="s">
        <v>25</v>
      </c>
      <c r="B191" t="s">
        <v>402</v>
      </c>
      <c r="C191" t="s">
        <v>403</v>
      </c>
      <c r="D191" t="s">
        <v>1298</v>
      </c>
      <c r="G191" t="s">
        <v>77</v>
      </c>
    </row>
    <row r="192" spans="1:7" x14ac:dyDescent="0.25">
      <c r="A192" t="s">
        <v>25</v>
      </c>
      <c r="B192" t="s">
        <v>404</v>
      </c>
      <c r="C192" t="s">
        <v>405</v>
      </c>
      <c r="D192" t="s">
        <v>1299</v>
      </c>
      <c r="G192" t="s">
        <v>88</v>
      </c>
    </row>
    <row r="193" spans="1:7" x14ac:dyDescent="0.25">
      <c r="A193" t="s">
        <v>25</v>
      </c>
      <c r="B193" t="s">
        <v>406</v>
      </c>
      <c r="C193" t="s">
        <v>407</v>
      </c>
      <c r="D193" t="s">
        <v>1300</v>
      </c>
      <c r="G193" t="s">
        <v>96</v>
      </c>
    </row>
    <row r="194" spans="1:7" x14ac:dyDescent="0.25">
      <c r="A194" t="s">
        <v>25</v>
      </c>
      <c r="B194" t="s">
        <v>408</v>
      </c>
      <c r="C194" t="s">
        <v>409</v>
      </c>
      <c r="D194" t="s">
        <v>1301</v>
      </c>
      <c r="G194" t="s">
        <v>107</v>
      </c>
    </row>
    <row r="195" spans="1:7" x14ac:dyDescent="0.25">
      <c r="A195" t="s">
        <v>25</v>
      </c>
      <c r="B195" t="s">
        <v>410</v>
      </c>
      <c r="C195" t="s">
        <v>411</v>
      </c>
      <c r="D195" t="s">
        <v>1302</v>
      </c>
      <c r="G195" t="s">
        <v>100</v>
      </c>
    </row>
    <row r="196" spans="1:7" x14ac:dyDescent="0.25">
      <c r="A196" t="s">
        <v>25</v>
      </c>
      <c r="B196" t="s">
        <v>412</v>
      </c>
      <c r="C196" t="s">
        <v>413</v>
      </c>
      <c r="D196" t="s">
        <v>1303</v>
      </c>
      <c r="G196" t="s">
        <v>69</v>
      </c>
    </row>
    <row r="197" spans="1:7" x14ac:dyDescent="0.25">
      <c r="A197" t="s">
        <v>25</v>
      </c>
      <c r="B197" t="s">
        <v>414</v>
      </c>
      <c r="C197" t="s">
        <v>415</v>
      </c>
      <c r="D197" t="s">
        <v>1304</v>
      </c>
      <c r="G197" t="s">
        <v>79</v>
      </c>
    </row>
    <row r="198" spans="1:7" x14ac:dyDescent="0.25">
      <c r="A198" t="s">
        <v>25</v>
      </c>
      <c r="B198" t="s">
        <v>416</v>
      </c>
      <c r="C198" t="s">
        <v>417</v>
      </c>
      <c r="D198" t="s">
        <v>1305</v>
      </c>
      <c r="G198" t="s">
        <v>86</v>
      </c>
    </row>
    <row r="199" spans="1:7" x14ac:dyDescent="0.25">
      <c r="A199" t="s">
        <v>25</v>
      </c>
      <c r="B199" t="s">
        <v>418</v>
      </c>
      <c r="C199" t="s">
        <v>419</v>
      </c>
      <c r="D199" t="s">
        <v>1306</v>
      </c>
      <c r="G199" t="s">
        <v>71</v>
      </c>
    </row>
    <row r="200" spans="1:7" x14ac:dyDescent="0.25">
      <c r="A200" t="s">
        <v>25</v>
      </c>
      <c r="B200" t="s">
        <v>420</v>
      </c>
      <c r="C200" t="s">
        <v>421</v>
      </c>
      <c r="D200" t="s">
        <v>1307</v>
      </c>
      <c r="G200" t="s">
        <v>75</v>
      </c>
    </row>
    <row r="201" spans="1:7" x14ac:dyDescent="0.25">
      <c r="A201" t="s">
        <v>25</v>
      </c>
      <c r="B201" t="s">
        <v>422</v>
      </c>
      <c r="C201" t="s">
        <v>423</v>
      </c>
      <c r="D201" t="s">
        <v>1308</v>
      </c>
      <c r="G201" t="s">
        <v>73</v>
      </c>
    </row>
    <row r="202" spans="1:7" x14ac:dyDescent="0.25">
      <c r="A202" t="s">
        <v>25</v>
      </c>
      <c r="B202" t="s">
        <v>424</v>
      </c>
      <c r="C202" t="s">
        <v>425</v>
      </c>
      <c r="D202" t="s">
        <v>1309</v>
      </c>
      <c r="G202" t="s">
        <v>85</v>
      </c>
    </row>
    <row r="203" spans="1:7" x14ac:dyDescent="0.25">
      <c r="A203" t="s">
        <v>25</v>
      </c>
      <c r="B203" t="s">
        <v>426</v>
      </c>
      <c r="C203" t="s">
        <v>427</v>
      </c>
      <c r="D203" t="s">
        <v>1310</v>
      </c>
      <c r="G203" t="s">
        <v>81</v>
      </c>
    </row>
    <row r="204" spans="1:7" x14ac:dyDescent="0.25">
      <c r="A204" t="s">
        <v>25</v>
      </c>
      <c r="B204" t="s">
        <v>428</v>
      </c>
      <c r="C204" t="s">
        <v>429</v>
      </c>
      <c r="D204" t="s">
        <v>1311</v>
      </c>
      <c r="G204" t="s">
        <v>79</v>
      </c>
    </row>
    <row r="205" spans="1:7" x14ac:dyDescent="0.25">
      <c r="A205" t="s">
        <v>25</v>
      </c>
      <c r="B205" t="s">
        <v>430</v>
      </c>
      <c r="C205" t="s">
        <v>431</v>
      </c>
      <c r="D205" t="s">
        <v>1312</v>
      </c>
      <c r="G205" t="s">
        <v>83</v>
      </c>
    </row>
    <row r="206" spans="1:7" x14ac:dyDescent="0.25">
      <c r="A206" t="s">
        <v>25</v>
      </c>
      <c r="B206" t="s">
        <v>432</v>
      </c>
      <c r="C206" t="s">
        <v>433</v>
      </c>
      <c r="D206" t="s">
        <v>1313</v>
      </c>
      <c r="G206" t="s">
        <v>75</v>
      </c>
    </row>
    <row r="207" spans="1:7" x14ac:dyDescent="0.25">
      <c r="A207" t="s">
        <v>25</v>
      </c>
      <c r="B207" t="s">
        <v>434</v>
      </c>
      <c r="C207" t="s">
        <v>435</v>
      </c>
      <c r="D207" t="s">
        <v>1314</v>
      </c>
      <c r="G207" t="s">
        <v>77</v>
      </c>
    </row>
    <row r="208" spans="1:7" x14ac:dyDescent="0.25">
      <c r="A208" t="s">
        <v>25</v>
      </c>
      <c r="B208" t="s">
        <v>436</v>
      </c>
      <c r="C208" t="s">
        <v>437</v>
      </c>
      <c r="D208" t="s">
        <v>1315</v>
      </c>
      <c r="G208" t="s">
        <v>85</v>
      </c>
    </row>
    <row r="209" spans="1:7" x14ac:dyDescent="0.25">
      <c r="A209" t="s">
        <v>25</v>
      </c>
      <c r="B209" t="s">
        <v>438</v>
      </c>
      <c r="C209" t="s">
        <v>439</v>
      </c>
      <c r="D209" t="s">
        <v>1316</v>
      </c>
      <c r="G209" t="s">
        <v>100</v>
      </c>
    </row>
    <row r="210" spans="1:7" x14ac:dyDescent="0.25">
      <c r="A210" t="s">
        <v>25</v>
      </c>
      <c r="B210" t="s">
        <v>440</v>
      </c>
      <c r="C210" t="s">
        <v>441</v>
      </c>
      <c r="D210" t="s">
        <v>1317</v>
      </c>
      <c r="G210" t="s">
        <v>109</v>
      </c>
    </row>
    <row r="211" spans="1:7" x14ac:dyDescent="0.25">
      <c r="A211" t="s">
        <v>25</v>
      </c>
      <c r="B211" t="s">
        <v>442</v>
      </c>
      <c r="C211" t="s">
        <v>443</v>
      </c>
      <c r="D211" t="s">
        <v>1318</v>
      </c>
      <c r="G211" t="s">
        <v>100</v>
      </c>
    </row>
    <row r="212" spans="1:7" x14ac:dyDescent="0.25">
      <c r="A212" t="s">
        <v>25</v>
      </c>
      <c r="B212" t="s">
        <v>444</v>
      </c>
      <c r="C212" t="s">
        <v>445</v>
      </c>
      <c r="D212" t="s">
        <v>1319</v>
      </c>
      <c r="G212" t="s">
        <v>104</v>
      </c>
    </row>
    <row r="213" spans="1:7" x14ac:dyDescent="0.25">
      <c r="A213" t="s">
        <v>25</v>
      </c>
      <c r="B213" t="s">
        <v>446</v>
      </c>
      <c r="C213" t="s">
        <v>447</v>
      </c>
      <c r="D213" t="s">
        <v>1320</v>
      </c>
      <c r="G213" t="s">
        <v>73</v>
      </c>
    </row>
    <row r="214" spans="1:7" x14ac:dyDescent="0.25">
      <c r="A214" t="s">
        <v>25</v>
      </c>
      <c r="B214" t="s">
        <v>448</v>
      </c>
      <c r="C214" t="s">
        <v>95</v>
      </c>
      <c r="D214" t="s">
        <v>1146</v>
      </c>
      <c r="G214" t="s">
        <v>94</v>
      </c>
    </row>
    <row r="215" spans="1:7" x14ac:dyDescent="0.25">
      <c r="A215" t="s">
        <v>25</v>
      </c>
      <c r="B215" t="s">
        <v>62</v>
      </c>
      <c r="C215" t="s">
        <v>449</v>
      </c>
      <c r="D215" t="s">
        <v>1321</v>
      </c>
      <c r="G215" t="s">
        <v>67</v>
      </c>
    </row>
    <row r="216" spans="1:7" x14ac:dyDescent="0.25">
      <c r="A216" t="s">
        <v>25</v>
      </c>
      <c r="B216" t="s">
        <v>450</v>
      </c>
      <c r="C216" t="s">
        <v>451</v>
      </c>
      <c r="D216" t="s">
        <v>1322</v>
      </c>
      <c r="G216" t="s">
        <v>71</v>
      </c>
    </row>
    <row r="217" spans="1:7" x14ac:dyDescent="0.25">
      <c r="A217" t="s">
        <v>25</v>
      </c>
      <c r="B217" t="s">
        <v>452</v>
      </c>
      <c r="C217" t="s">
        <v>453</v>
      </c>
      <c r="D217" t="s">
        <v>1323</v>
      </c>
      <c r="G217" t="s">
        <v>105</v>
      </c>
    </row>
    <row r="218" spans="1:7" x14ac:dyDescent="0.25">
      <c r="A218" t="s">
        <v>25</v>
      </c>
      <c r="B218" t="s">
        <v>454</v>
      </c>
      <c r="C218" t="s">
        <v>455</v>
      </c>
      <c r="D218" t="s">
        <v>1324</v>
      </c>
      <c r="G218" t="s">
        <v>105</v>
      </c>
    </row>
    <row r="219" spans="1:7" x14ac:dyDescent="0.25">
      <c r="A219" t="s">
        <v>25</v>
      </c>
      <c r="B219" t="s">
        <v>456</v>
      </c>
      <c r="C219" t="s">
        <v>457</v>
      </c>
      <c r="D219" t="s">
        <v>1325</v>
      </c>
      <c r="G219" t="s">
        <v>63</v>
      </c>
    </row>
    <row r="220" spans="1:7" x14ac:dyDescent="0.25">
      <c r="A220" t="s">
        <v>25</v>
      </c>
      <c r="B220" t="s">
        <v>458</v>
      </c>
      <c r="C220" t="s">
        <v>459</v>
      </c>
      <c r="D220" t="s">
        <v>1326</v>
      </c>
      <c r="G220" t="s">
        <v>104</v>
      </c>
    </row>
    <row r="221" spans="1:7" x14ac:dyDescent="0.25">
      <c r="A221" t="s">
        <v>25</v>
      </c>
      <c r="B221" t="s">
        <v>460</v>
      </c>
      <c r="C221" t="s">
        <v>461</v>
      </c>
      <c r="D221" t="s">
        <v>1327</v>
      </c>
      <c r="G221" t="s">
        <v>88</v>
      </c>
    </row>
    <row r="222" spans="1:7" x14ac:dyDescent="0.25">
      <c r="A222" t="s">
        <v>25</v>
      </c>
      <c r="B222" t="s">
        <v>462</v>
      </c>
      <c r="C222" t="s">
        <v>463</v>
      </c>
      <c r="D222" t="s">
        <v>1328</v>
      </c>
      <c r="G222" t="s">
        <v>115</v>
      </c>
    </row>
    <row r="223" spans="1:7" x14ac:dyDescent="0.25">
      <c r="A223" t="s">
        <v>25</v>
      </c>
      <c r="B223" t="s">
        <v>464</v>
      </c>
      <c r="C223" t="s">
        <v>465</v>
      </c>
      <c r="D223" t="s">
        <v>1329</v>
      </c>
      <c r="G223" t="s">
        <v>111</v>
      </c>
    </row>
    <row r="224" spans="1:7" x14ac:dyDescent="0.25">
      <c r="A224" t="s">
        <v>25</v>
      </c>
      <c r="B224" t="s">
        <v>466</v>
      </c>
      <c r="C224" t="s">
        <v>467</v>
      </c>
      <c r="D224" t="s">
        <v>1330</v>
      </c>
      <c r="G224" t="s">
        <v>63</v>
      </c>
    </row>
    <row r="225" spans="1:7" x14ac:dyDescent="0.25">
      <c r="A225" t="s">
        <v>25</v>
      </c>
      <c r="B225" t="s">
        <v>468</v>
      </c>
      <c r="C225" t="s">
        <v>469</v>
      </c>
      <c r="D225" t="s">
        <v>1331</v>
      </c>
      <c r="G225" t="s">
        <v>63</v>
      </c>
    </row>
    <row r="226" spans="1:7" x14ac:dyDescent="0.25">
      <c r="A226" t="s">
        <v>25</v>
      </c>
      <c r="B226" t="s">
        <v>470</v>
      </c>
      <c r="C226" t="s">
        <v>471</v>
      </c>
      <c r="D226" t="s">
        <v>1332</v>
      </c>
      <c r="G226" t="s">
        <v>67</v>
      </c>
    </row>
    <row r="227" spans="1:7" x14ac:dyDescent="0.25">
      <c r="A227" t="s">
        <v>25</v>
      </c>
      <c r="B227" t="s">
        <v>472</v>
      </c>
      <c r="C227" t="s">
        <v>473</v>
      </c>
      <c r="D227" t="s">
        <v>1333</v>
      </c>
      <c r="G227" t="s">
        <v>94</v>
      </c>
    </row>
    <row r="228" spans="1:7" x14ac:dyDescent="0.25">
      <c r="A228" t="s">
        <v>25</v>
      </c>
      <c r="B228" t="s">
        <v>474</v>
      </c>
      <c r="C228" t="s">
        <v>475</v>
      </c>
      <c r="D228" t="s">
        <v>1334</v>
      </c>
      <c r="G228" t="s">
        <v>105</v>
      </c>
    </row>
    <row r="229" spans="1:7" x14ac:dyDescent="0.25">
      <c r="A229" t="s">
        <v>25</v>
      </c>
      <c r="B229" t="s">
        <v>476</v>
      </c>
      <c r="C229" t="s">
        <v>477</v>
      </c>
      <c r="D229" t="s">
        <v>1335</v>
      </c>
      <c r="G229" t="s">
        <v>96</v>
      </c>
    </row>
    <row r="230" spans="1:7" x14ac:dyDescent="0.25">
      <c r="A230" t="s">
        <v>25</v>
      </c>
      <c r="B230" t="s">
        <v>478</v>
      </c>
      <c r="C230" t="s">
        <v>479</v>
      </c>
      <c r="D230" t="s">
        <v>1336</v>
      </c>
      <c r="G230" t="s">
        <v>123</v>
      </c>
    </row>
    <row r="231" spans="1:7" x14ac:dyDescent="0.25">
      <c r="A231" t="s">
        <v>25</v>
      </c>
      <c r="B231" t="s">
        <v>480</v>
      </c>
      <c r="C231" t="s">
        <v>481</v>
      </c>
      <c r="D231" t="s">
        <v>1337</v>
      </c>
      <c r="G231" t="s">
        <v>88</v>
      </c>
    </row>
    <row r="232" spans="1:7" x14ac:dyDescent="0.25">
      <c r="A232" t="s">
        <v>25</v>
      </c>
      <c r="B232" t="s">
        <v>482</v>
      </c>
      <c r="C232" t="s">
        <v>483</v>
      </c>
      <c r="D232" t="s">
        <v>1338</v>
      </c>
      <c r="G232" t="s">
        <v>75</v>
      </c>
    </row>
    <row r="233" spans="1:7" x14ac:dyDescent="0.25">
      <c r="A233" t="s">
        <v>25</v>
      </c>
      <c r="B233" t="s">
        <v>484</v>
      </c>
      <c r="C233" t="s">
        <v>485</v>
      </c>
      <c r="D233" t="s">
        <v>1339</v>
      </c>
      <c r="G233" t="s">
        <v>83</v>
      </c>
    </row>
    <row r="234" spans="1:7" x14ac:dyDescent="0.25">
      <c r="A234" t="s">
        <v>25</v>
      </c>
      <c r="B234" t="s">
        <v>486</v>
      </c>
      <c r="C234" t="s">
        <v>487</v>
      </c>
      <c r="D234" t="s">
        <v>1340</v>
      </c>
      <c r="G234" t="s">
        <v>63</v>
      </c>
    </row>
    <row r="235" spans="1:7" x14ac:dyDescent="0.25">
      <c r="A235" t="s">
        <v>25</v>
      </c>
      <c r="B235" t="s">
        <v>488</v>
      </c>
      <c r="C235" t="s">
        <v>489</v>
      </c>
      <c r="D235" t="s">
        <v>1341</v>
      </c>
      <c r="G235" t="s">
        <v>94</v>
      </c>
    </row>
    <row r="236" spans="1:7" x14ac:dyDescent="0.25">
      <c r="A236" t="s">
        <v>25</v>
      </c>
      <c r="B236" t="s">
        <v>490</v>
      </c>
      <c r="C236" t="s">
        <v>491</v>
      </c>
      <c r="D236" t="s">
        <v>1342</v>
      </c>
      <c r="G236" t="s">
        <v>85</v>
      </c>
    </row>
    <row r="237" spans="1:7" x14ac:dyDescent="0.25">
      <c r="A237" t="s">
        <v>25</v>
      </c>
      <c r="B237" t="s">
        <v>492</v>
      </c>
      <c r="C237" t="s">
        <v>493</v>
      </c>
      <c r="D237" t="s">
        <v>1343</v>
      </c>
      <c r="G237" t="s">
        <v>79</v>
      </c>
    </row>
    <row r="238" spans="1:7" x14ac:dyDescent="0.25">
      <c r="A238" t="s">
        <v>25</v>
      </c>
      <c r="B238" t="s">
        <v>494</v>
      </c>
      <c r="C238" t="s">
        <v>495</v>
      </c>
      <c r="D238" t="s">
        <v>1344</v>
      </c>
      <c r="G238" t="s">
        <v>79</v>
      </c>
    </row>
    <row r="239" spans="1:7" x14ac:dyDescent="0.25">
      <c r="A239" t="s">
        <v>25</v>
      </c>
      <c r="B239" t="s">
        <v>496</v>
      </c>
      <c r="C239" t="s">
        <v>497</v>
      </c>
      <c r="D239" t="s">
        <v>1345</v>
      </c>
      <c r="G239" t="s">
        <v>79</v>
      </c>
    </row>
    <row r="240" spans="1:7" x14ac:dyDescent="0.25">
      <c r="A240" t="s">
        <v>25</v>
      </c>
      <c r="B240" t="s">
        <v>498</v>
      </c>
      <c r="C240" t="s">
        <v>499</v>
      </c>
      <c r="D240" t="s">
        <v>1346</v>
      </c>
      <c r="G240" t="s">
        <v>117</v>
      </c>
    </row>
    <row r="241" spans="1:7" x14ac:dyDescent="0.25">
      <c r="A241" t="s">
        <v>25</v>
      </c>
      <c r="B241" t="s">
        <v>500</v>
      </c>
      <c r="C241" t="s">
        <v>501</v>
      </c>
      <c r="D241" t="s">
        <v>1347</v>
      </c>
      <c r="G241" t="s">
        <v>117</v>
      </c>
    </row>
    <row r="242" spans="1:7" x14ac:dyDescent="0.25">
      <c r="A242" t="s">
        <v>25</v>
      </c>
      <c r="B242" t="s">
        <v>502</v>
      </c>
      <c r="C242" t="s">
        <v>97</v>
      </c>
      <c r="D242" t="s">
        <v>1147</v>
      </c>
      <c r="G242" t="s">
        <v>96</v>
      </c>
    </row>
    <row r="243" spans="1:7" x14ac:dyDescent="0.25">
      <c r="A243" t="s">
        <v>25</v>
      </c>
      <c r="B243" t="s">
        <v>503</v>
      </c>
      <c r="C243" t="s">
        <v>504</v>
      </c>
      <c r="D243" t="s">
        <v>1348</v>
      </c>
      <c r="G243" t="s">
        <v>86</v>
      </c>
    </row>
    <row r="244" spans="1:7" x14ac:dyDescent="0.25">
      <c r="A244" s="1" t="s">
        <v>25</v>
      </c>
      <c r="B244" s="1" t="s">
        <v>505</v>
      </c>
      <c r="C244" s="1" t="s">
        <v>1842</v>
      </c>
      <c r="D244" s="1" t="s">
        <v>1843</v>
      </c>
      <c r="E244" s="1"/>
      <c r="F244" s="1"/>
      <c r="G244" s="1" t="s">
        <v>98</v>
      </c>
    </row>
    <row r="245" spans="1:7" x14ac:dyDescent="0.25">
      <c r="A245" t="s">
        <v>25</v>
      </c>
      <c r="B245" t="s">
        <v>506</v>
      </c>
      <c r="C245" t="s">
        <v>507</v>
      </c>
      <c r="D245" t="s">
        <v>1349</v>
      </c>
      <c r="G245" t="s">
        <v>77</v>
      </c>
    </row>
    <row r="246" spans="1:7" x14ac:dyDescent="0.25">
      <c r="A246" t="s">
        <v>25</v>
      </c>
      <c r="B246" t="s">
        <v>508</v>
      </c>
      <c r="C246" t="s">
        <v>509</v>
      </c>
      <c r="D246" t="s">
        <v>1349</v>
      </c>
      <c r="G246" t="s">
        <v>94</v>
      </c>
    </row>
    <row r="247" spans="1:7" x14ac:dyDescent="0.25">
      <c r="A247" t="s">
        <v>25</v>
      </c>
      <c r="B247" t="s">
        <v>510</v>
      </c>
      <c r="C247" t="s">
        <v>511</v>
      </c>
      <c r="D247" t="s">
        <v>1350</v>
      </c>
      <c r="G247" t="s">
        <v>79</v>
      </c>
    </row>
    <row r="248" spans="1:7" x14ac:dyDescent="0.25">
      <c r="A248" t="s">
        <v>25</v>
      </c>
      <c r="B248" t="s">
        <v>512</v>
      </c>
      <c r="C248" t="s">
        <v>513</v>
      </c>
      <c r="D248" t="s">
        <v>1351</v>
      </c>
      <c r="G248" t="s">
        <v>79</v>
      </c>
    </row>
    <row r="249" spans="1:7" x14ac:dyDescent="0.25">
      <c r="A249" t="s">
        <v>25</v>
      </c>
      <c r="B249" t="s">
        <v>514</v>
      </c>
      <c r="C249" t="s">
        <v>515</v>
      </c>
      <c r="D249" t="s">
        <v>1352</v>
      </c>
      <c r="G249" t="s">
        <v>71</v>
      </c>
    </row>
    <row r="250" spans="1:7" x14ac:dyDescent="0.25">
      <c r="A250" t="s">
        <v>25</v>
      </c>
      <c r="B250" t="s">
        <v>516</v>
      </c>
      <c r="C250" t="s">
        <v>517</v>
      </c>
      <c r="D250" t="s">
        <v>1353</v>
      </c>
      <c r="G250" t="s">
        <v>113</v>
      </c>
    </row>
    <row r="251" spans="1:7" x14ac:dyDescent="0.25">
      <c r="A251" t="s">
        <v>25</v>
      </c>
      <c r="B251" t="s">
        <v>518</v>
      </c>
      <c r="C251" t="s">
        <v>519</v>
      </c>
      <c r="D251" t="s">
        <v>1354</v>
      </c>
      <c r="G251" t="s">
        <v>100</v>
      </c>
    </row>
    <row r="252" spans="1:7" x14ac:dyDescent="0.25">
      <c r="A252" t="s">
        <v>25</v>
      </c>
      <c r="B252" t="s">
        <v>520</v>
      </c>
      <c r="C252" t="s">
        <v>122</v>
      </c>
      <c r="D252" t="s">
        <v>1159</v>
      </c>
      <c r="G252" t="s">
        <v>121</v>
      </c>
    </row>
    <row r="253" spans="1:7" x14ac:dyDescent="0.25">
      <c r="A253" t="s">
        <v>25</v>
      </c>
      <c r="B253" t="s">
        <v>521</v>
      </c>
      <c r="C253" t="s">
        <v>522</v>
      </c>
      <c r="D253" t="s">
        <v>1355</v>
      </c>
      <c r="G253" t="s">
        <v>100</v>
      </c>
    </row>
    <row r="254" spans="1:7" x14ac:dyDescent="0.25">
      <c r="A254" t="s">
        <v>25</v>
      </c>
      <c r="B254" t="s">
        <v>523</v>
      </c>
      <c r="C254" t="s">
        <v>524</v>
      </c>
      <c r="D254" t="s">
        <v>1356</v>
      </c>
      <c r="G254" t="s">
        <v>92</v>
      </c>
    </row>
    <row r="255" spans="1:7" x14ac:dyDescent="0.25">
      <c r="A255" t="s">
        <v>25</v>
      </c>
      <c r="B255" t="s">
        <v>525</v>
      </c>
      <c r="C255" t="s">
        <v>526</v>
      </c>
      <c r="D255" t="s">
        <v>1357</v>
      </c>
      <c r="G255" t="s">
        <v>105</v>
      </c>
    </row>
    <row r="256" spans="1:7" x14ac:dyDescent="0.25">
      <c r="A256" t="s">
        <v>25</v>
      </c>
      <c r="B256" t="s">
        <v>527</v>
      </c>
      <c r="C256" t="s">
        <v>528</v>
      </c>
      <c r="D256" t="s">
        <v>1358</v>
      </c>
      <c r="G256" t="s">
        <v>107</v>
      </c>
    </row>
    <row r="257" spans="1:7" x14ac:dyDescent="0.25">
      <c r="A257" t="s">
        <v>25</v>
      </c>
      <c r="B257" t="s">
        <v>529</v>
      </c>
      <c r="C257" t="s">
        <v>530</v>
      </c>
      <c r="D257" t="s">
        <v>1359</v>
      </c>
      <c r="G257" t="s">
        <v>63</v>
      </c>
    </row>
    <row r="258" spans="1:7" x14ac:dyDescent="0.25">
      <c r="A258" t="s">
        <v>25</v>
      </c>
      <c r="B258" t="s">
        <v>531</v>
      </c>
      <c r="C258" t="s">
        <v>532</v>
      </c>
      <c r="D258" t="s">
        <v>1360</v>
      </c>
      <c r="G258" t="s">
        <v>77</v>
      </c>
    </row>
    <row r="259" spans="1:7" x14ac:dyDescent="0.25">
      <c r="A259" t="s">
        <v>25</v>
      </c>
      <c r="B259" t="s">
        <v>533</v>
      </c>
      <c r="C259" t="s">
        <v>534</v>
      </c>
      <c r="D259" t="s">
        <v>1361</v>
      </c>
      <c r="G259" t="s">
        <v>86</v>
      </c>
    </row>
    <row r="260" spans="1:7" x14ac:dyDescent="0.25">
      <c r="A260" t="s">
        <v>25</v>
      </c>
      <c r="B260" t="s">
        <v>535</v>
      </c>
      <c r="C260" t="s">
        <v>536</v>
      </c>
      <c r="D260" t="s">
        <v>1362</v>
      </c>
      <c r="G260" t="s">
        <v>81</v>
      </c>
    </row>
    <row r="261" spans="1:7" x14ac:dyDescent="0.25">
      <c r="A261" t="s">
        <v>25</v>
      </c>
      <c r="B261" t="s">
        <v>537</v>
      </c>
      <c r="C261" t="s">
        <v>538</v>
      </c>
      <c r="D261" t="s">
        <v>1363</v>
      </c>
      <c r="G261" t="s">
        <v>81</v>
      </c>
    </row>
    <row r="262" spans="1:7" x14ac:dyDescent="0.25">
      <c r="A262" t="s">
        <v>25</v>
      </c>
      <c r="B262" t="s">
        <v>539</v>
      </c>
      <c r="C262" t="s">
        <v>540</v>
      </c>
      <c r="D262" t="s">
        <v>1364</v>
      </c>
      <c r="G262" t="s">
        <v>75</v>
      </c>
    </row>
    <row r="263" spans="1:7" x14ac:dyDescent="0.25">
      <c r="A263" t="s">
        <v>25</v>
      </c>
      <c r="B263" t="s">
        <v>541</v>
      </c>
      <c r="C263" t="s">
        <v>542</v>
      </c>
      <c r="D263" t="s">
        <v>1365</v>
      </c>
      <c r="G263" t="s">
        <v>73</v>
      </c>
    </row>
    <row r="264" spans="1:7" x14ac:dyDescent="0.25">
      <c r="A264" t="s">
        <v>25</v>
      </c>
      <c r="B264" t="s">
        <v>543</v>
      </c>
      <c r="C264" t="s">
        <v>544</v>
      </c>
      <c r="D264" t="s">
        <v>1366</v>
      </c>
      <c r="G264" t="s">
        <v>81</v>
      </c>
    </row>
    <row r="265" spans="1:7" x14ac:dyDescent="0.25">
      <c r="A265" t="s">
        <v>25</v>
      </c>
      <c r="B265" t="s">
        <v>545</v>
      </c>
      <c r="C265" t="s">
        <v>546</v>
      </c>
      <c r="D265" t="s">
        <v>1367</v>
      </c>
      <c r="G265" t="s">
        <v>71</v>
      </c>
    </row>
    <row r="266" spans="1:7" x14ac:dyDescent="0.25">
      <c r="A266" t="s">
        <v>25</v>
      </c>
      <c r="B266" t="s">
        <v>547</v>
      </c>
      <c r="C266" t="s">
        <v>548</v>
      </c>
      <c r="D266" t="s">
        <v>1368</v>
      </c>
      <c r="G266" t="s">
        <v>111</v>
      </c>
    </row>
    <row r="267" spans="1:7" x14ac:dyDescent="0.25">
      <c r="A267" t="s">
        <v>25</v>
      </c>
      <c r="B267" t="s">
        <v>549</v>
      </c>
      <c r="C267" t="s">
        <v>550</v>
      </c>
      <c r="D267" t="s">
        <v>1369</v>
      </c>
      <c r="G267" t="s">
        <v>111</v>
      </c>
    </row>
    <row r="268" spans="1:7" x14ac:dyDescent="0.25">
      <c r="A268" t="s">
        <v>25</v>
      </c>
      <c r="B268" t="s">
        <v>551</v>
      </c>
      <c r="C268" t="s">
        <v>552</v>
      </c>
      <c r="D268" t="s">
        <v>1370</v>
      </c>
      <c r="G268" t="s">
        <v>123</v>
      </c>
    </row>
    <row r="269" spans="1:7" x14ac:dyDescent="0.25">
      <c r="A269" t="s">
        <v>25</v>
      </c>
      <c r="B269" t="s">
        <v>553</v>
      </c>
      <c r="C269" t="s">
        <v>554</v>
      </c>
      <c r="D269" t="s">
        <v>1371</v>
      </c>
      <c r="G269" t="s">
        <v>121</v>
      </c>
    </row>
    <row r="270" spans="1:7" x14ac:dyDescent="0.25">
      <c r="A270" t="s">
        <v>25</v>
      </c>
      <c r="B270" t="s">
        <v>555</v>
      </c>
      <c r="C270" t="s">
        <v>556</v>
      </c>
      <c r="D270" t="s">
        <v>1372</v>
      </c>
      <c r="G270" t="s">
        <v>102</v>
      </c>
    </row>
    <row r="271" spans="1:7" x14ac:dyDescent="0.25">
      <c r="A271" t="s">
        <v>25</v>
      </c>
      <c r="B271" t="s">
        <v>557</v>
      </c>
      <c r="C271" t="s">
        <v>558</v>
      </c>
      <c r="D271" t="s">
        <v>1373</v>
      </c>
      <c r="G271" t="s">
        <v>104</v>
      </c>
    </row>
    <row r="272" spans="1:7" x14ac:dyDescent="0.25">
      <c r="A272" t="s">
        <v>25</v>
      </c>
      <c r="B272" t="s">
        <v>559</v>
      </c>
      <c r="C272" t="s">
        <v>560</v>
      </c>
      <c r="D272" t="s">
        <v>1374</v>
      </c>
      <c r="G272" t="s">
        <v>75</v>
      </c>
    </row>
    <row r="273" spans="1:7" x14ac:dyDescent="0.25">
      <c r="A273" t="s">
        <v>25</v>
      </c>
      <c r="B273" t="s">
        <v>561</v>
      </c>
      <c r="C273" t="s">
        <v>562</v>
      </c>
      <c r="D273" t="s">
        <v>1375</v>
      </c>
      <c r="G273" t="s">
        <v>92</v>
      </c>
    </row>
    <row r="274" spans="1:7" x14ac:dyDescent="0.25">
      <c r="A274" t="s">
        <v>25</v>
      </c>
      <c r="B274" t="s">
        <v>563</v>
      </c>
      <c r="C274" t="s">
        <v>564</v>
      </c>
      <c r="D274" t="s">
        <v>564</v>
      </c>
      <c r="G274" t="s">
        <v>92</v>
      </c>
    </row>
    <row r="275" spans="1:7" x14ac:dyDescent="0.25">
      <c r="A275" t="s">
        <v>25</v>
      </c>
      <c r="B275" t="s">
        <v>565</v>
      </c>
      <c r="C275" t="s">
        <v>93</v>
      </c>
      <c r="D275" t="s">
        <v>1145</v>
      </c>
      <c r="G275" t="s">
        <v>92</v>
      </c>
    </row>
    <row r="276" spans="1:7" x14ac:dyDescent="0.25">
      <c r="A276" t="s">
        <v>25</v>
      </c>
      <c r="B276" t="s">
        <v>566</v>
      </c>
      <c r="C276" t="s">
        <v>567</v>
      </c>
      <c r="D276" t="s">
        <v>1376</v>
      </c>
      <c r="G276" t="s">
        <v>115</v>
      </c>
    </row>
    <row r="277" spans="1:7" x14ac:dyDescent="0.25">
      <c r="A277" t="s">
        <v>25</v>
      </c>
      <c r="B277" t="s">
        <v>568</v>
      </c>
      <c r="C277" t="s">
        <v>569</v>
      </c>
      <c r="D277" t="s">
        <v>1377</v>
      </c>
      <c r="G277" t="s">
        <v>73</v>
      </c>
    </row>
    <row r="278" spans="1:7" x14ac:dyDescent="0.25">
      <c r="A278" t="s">
        <v>25</v>
      </c>
      <c r="B278" t="s">
        <v>570</v>
      </c>
      <c r="C278" t="s">
        <v>571</v>
      </c>
      <c r="D278" t="s">
        <v>1378</v>
      </c>
      <c r="G278" t="s">
        <v>113</v>
      </c>
    </row>
    <row r="279" spans="1:7" x14ac:dyDescent="0.25">
      <c r="A279" t="s">
        <v>25</v>
      </c>
      <c r="B279" t="s">
        <v>572</v>
      </c>
      <c r="C279" t="s">
        <v>573</v>
      </c>
      <c r="D279" t="s">
        <v>1379</v>
      </c>
      <c r="G279" t="s">
        <v>117</v>
      </c>
    </row>
    <row r="280" spans="1:7" x14ac:dyDescent="0.25">
      <c r="A280" t="s">
        <v>25</v>
      </c>
      <c r="B280" t="s">
        <v>574</v>
      </c>
      <c r="C280" t="s">
        <v>575</v>
      </c>
      <c r="D280" t="s">
        <v>1380</v>
      </c>
      <c r="G280" t="s">
        <v>102</v>
      </c>
    </row>
    <row r="281" spans="1:7" x14ac:dyDescent="0.25">
      <c r="A281" t="s">
        <v>25</v>
      </c>
      <c r="B281" t="s">
        <v>576</v>
      </c>
      <c r="C281" t="s">
        <v>577</v>
      </c>
      <c r="D281" t="s">
        <v>1381</v>
      </c>
      <c r="G281" t="s">
        <v>63</v>
      </c>
    </row>
    <row r="282" spans="1:7" x14ac:dyDescent="0.25">
      <c r="A282" t="s">
        <v>25</v>
      </c>
      <c r="B282" t="s">
        <v>578</v>
      </c>
      <c r="C282" t="s">
        <v>579</v>
      </c>
      <c r="D282" t="s">
        <v>1382</v>
      </c>
      <c r="G282" t="s">
        <v>115</v>
      </c>
    </row>
    <row r="283" spans="1:7" x14ac:dyDescent="0.25">
      <c r="A283" t="s">
        <v>25</v>
      </c>
      <c r="B283" t="s">
        <v>580</v>
      </c>
      <c r="C283" t="s">
        <v>581</v>
      </c>
      <c r="D283" t="s">
        <v>1383</v>
      </c>
      <c r="G283" t="s">
        <v>75</v>
      </c>
    </row>
    <row r="284" spans="1:7" x14ac:dyDescent="0.25">
      <c r="A284" t="s">
        <v>25</v>
      </c>
      <c r="B284" t="s">
        <v>582</v>
      </c>
      <c r="C284" t="s">
        <v>583</v>
      </c>
      <c r="D284" t="s">
        <v>1384</v>
      </c>
      <c r="G284" t="s">
        <v>77</v>
      </c>
    </row>
    <row r="285" spans="1:7" x14ac:dyDescent="0.25">
      <c r="A285" t="s">
        <v>25</v>
      </c>
      <c r="B285" t="s">
        <v>584</v>
      </c>
      <c r="C285" t="s">
        <v>585</v>
      </c>
      <c r="D285" t="s">
        <v>1385</v>
      </c>
      <c r="G285" t="s">
        <v>105</v>
      </c>
    </row>
    <row r="286" spans="1:7" x14ac:dyDescent="0.25">
      <c r="A286" t="s">
        <v>25</v>
      </c>
      <c r="B286" t="s">
        <v>586</v>
      </c>
      <c r="C286" t="s">
        <v>587</v>
      </c>
      <c r="D286" t="s">
        <v>1386</v>
      </c>
      <c r="G286" t="s">
        <v>105</v>
      </c>
    </row>
    <row r="287" spans="1:7" x14ac:dyDescent="0.25">
      <c r="A287" t="s">
        <v>25</v>
      </c>
      <c r="B287" t="s">
        <v>588</v>
      </c>
      <c r="C287" t="s">
        <v>589</v>
      </c>
      <c r="D287" t="s">
        <v>1387</v>
      </c>
      <c r="G287" t="s">
        <v>123</v>
      </c>
    </row>
    <row r="288" spans="1:7" x14ac:dyDescent="0.25">
      <c r="A288" t="s">
        <v>25</v>
      </c>
      <c r="B288" t="s">
        <v>590</v>
      </c>
      <c r="C288" t="s">
        <v>591</v>
      </c>
      <c r="D288" t="s">
        <v>1388</v>
      </c>
      <c r="G288" t="s">
        <v>119</v>
      </c>
    </row>
    <row r="289" spans="1:7" x14ac:dyDescent="0.25">
      <c r="A289" t="s">
        <v>25</v>
      </c>
      <c r="B289" t="s">
        <v>592</v>
      </c>
      <c r="C289" t="s">
        <v>593</v>
      </c>
      <c r="D289" t="s">
        <v>1389</v>
      </c>
      <c r="G289" t="s">
        <v>121</v>
      </c>
    </row>
    <row r="290" spans="1:7" x14ac:dyDescent="0.25">
      <c r="A290" t="s">
        <v>25</v>
      </c>
      <c r="B290" t="s">
        <v>594</v>
      </c>
      <c r="C290" t="s">
        <v>595</v>
      </c>
      <c r="D290" t="s">
        <v>1390</v>
      </c>
      <c r="G290" t="s">
        <v>86</v>
      </c>
    </row>
    <row r="291" spans="1:7" x14ac:dyDescent="0.25">
      <c r="A291" t="s">
        <v>25</v>
      </c>
      <c r="B291" t="s">
        <v>596</v>
      </c>
      <c r="C291" t="s">
        <v>597</v>
      </c>
      <c r="D291" t="s">
        <v>1391</v>
      </c>
      <c r="G291" t="s">
        <v>117</v>
      </c>
    </row>
    <row r="292" spans="1:7" x14ac:dyDescent="0.25">
      <c r="A292" t="s">
        <v>25</v>
      </c>
      <c r="B292" t="s">
        <v>598</v>
      </c>
      <c r="C292" t="s">
        <v>599</v>
      </c>
      <c r="D292" t="s">
        <v>1392</v>
      </c>
      <c r="G292" t="s">
        <v>117</v>
      </c>
    </row>
    <row r="293" spans="1:7" x14ac:dyDescent="0.25">
      <c r="A293" t="s">
        <v>25</v>
      </c>
      <c r="B293" t="s">
        <v>600</v>
      </c>
      <c r="C293" t="s">
        <v>601</v>
      </c>
      <c r="D293" t="s">
        <v>1393</v>
      </c>
      <c r="G293" t="s">
        <v>88</v>
      </c>
    </row>
    <row r="294" spans="1:7" x14ac:dyDescent="0.25">
      <c r="A294" t="s">
        <v>25</v>
      </c>
      <c r="B294" t="s">
        <v>602</v>
      </c>
      <c r="C294" t="s">
        <v>603</v>
      </c>
      <c r="D294" t="s">
        <v>1394</v>
      </c>
      <c r="G294" t="s">
        <v>69</v>
      </c>
    </row>
    <row r="295" spans="1:7" x14ac:dyDescent="0.25">
      <c r="A295" t="s">
        <v>25</v>
      </c>
      <c r="B295" t="s">
        <v>604</v>
      </c>
      <c r="C295" t="s">
        <v>605</v>
      </c>
      <c r="D295" t="s">
        <v>1395</v>
      </c>
      <c r="G295" t="s">
        <v>94</v>
      </c>
    </row>
    <row r="296" spans="1:7" x14ac:dyDescent="0.25">
      <c r="A296" t="s">
        <v>25</v>
      </c>
      <c r="B296" t="s">
        <v>606</v>
      </c>
      <c r="C296" t="s">
        <v>607</v>
      </c>
      <c r="D296" t="s">
        <v>1396</v>
      </c>
      <c r="G296" t="s">
        <v>119</v>
      </c>
    </row>
    <row r="297" spans="1:7" x14ac:dyDescent="0.25">
      <c r="A297" t="s">
        <v>25</v>
      </c>
      <c r="B297" t="s">
        <v>608</v>
      </c>
      <c r="C297" t="s">
        <v>609</v>
      </c>
      <c r="D297" t="s">
        <v>1397</v>
      </c>
      <c r="G297" t="s">
        <v>115</v>
      </c>
    </row>
    <row r="298" spans="1:7" x14ac:dyDescent="0.25">
      <c r="A298" t="s">
        <v>25</v>
      </c>
      <c r="B298" t="s">
        <v>610</v>
      </c>
      <c r="C298" t="s">
        <v>611</v>
      </c>
      <c r="D298" t="s">
        <v>1398</v>
      </c>
      <c r="G298" t="s">
        <v>117</v>
      </c>
    </row>
    <row r="299" spans="1:7" x14ac:dyDescent="0.25">
      <c r="A299" t="s">
        <v>25</v>
      </c>
      <c r="B299" t="s">
        <v>612</v>
      </c>
      <c r="C299" t="s">
        <v>613</v>
      </c>
      <c r="D299" t="s">
        <v>1399</v>
      </c>
      <c r="G299" t="s">
        <v>96</v>
      </c>
    </row>
    <row r="300" spans="1:7" x14ac:dyDescent="0.25">
      <c r="A300" t="s">
        <v>25</v>
      </c>
      <c r="B300" t="s">
        <v>614</v>
      </c>
      <c r="C300" t="s">
        <v>615</v>
      </c>
      <c r="D300" t="s">
        <v>1400</v>
      </c>
      <c r="G300" t="s">
        <v>98</v>
      </c>
    </row>
    <row r="301" spans="1:7" x14ac:dyDescent="0.25">
      <c r="A301" t="s">
        <v>25</v>
      </c>
      <c r="B301" t="s">
        <v>616</v>
      </c>
      <c r="C301" t="s">
        <v>617</v>
      </c>
      <c r="D301" t="s">
        <v>1401</v>
      </c>
      <c r="G301" t="s">
        <v>86</v>
      </c>
    </row>
    <row r="302" spans="1:7" x14ac:dyDescent="0.25">
      <c r="A302" t="s">
        <v>25</v>
      </c>
      <c r="B302" t="s">
        <v>618</v>
      </c>
      <c r="C302" t="s">
        <v>619</v>
      </c>
      <c r="D302" t="s">
        <v>1402</v>
      </c>
      <c r="G302" t="s">
        <v>121</v>
      </c>
    </row>
    <row r="303" spans="1:7" x14ac:dyDescent="0.25">
      <c r="A303" t="s">
        <v>25</v>
      </c>
      <c r="B303" t="s">
        <v>620</v>
      </c>
      <c r="C303" t="s">
        <v>621</v>
      </c>
      <c r="D303" t="s">
        <v>1403</v>
      </c>
      <c r="G303" t="s">
        <v>107</v>
      </c>
    </row>
    <row r="304" spans="1:7" x14ac:dyDescent="0.25">
      <c r="A304" t="s">
        <v>25</v>
      </c>
      <c r="B304" t="s">
        <v>622</v>
      </c>
      <c r="C304" t="s">
        <v>623</v>
      </c>
      <c r="D304" t="s">
        <v>1404</v>
      </c>
      <c r="G304" t="s">
        <v>119</v>
      </c>
    </row>
    <row r="305" spans="1:7" x14ac:dyDescent="0.25">
      <c r="A305" t="s">
        <v>25</v>
      </c>
      <c r="B305" t="s">
        <v>624</v>
      </c>
      <c r="C305" t="s">
        <v>625</v>
      </c>
      <c r="D305" t="s">
        <v>1405</v>
      </c>
      <c r="G305" t="s">
        <v>77</v>
      </c>
    </row>
    <row r="306" spans="1:7" x14ac:dyDescent="0.25">
      <c r="A306" t="s">
        <v>25</v>
      </c>
      <c r="B306" t="s">
        <v>626</v>
      </c>
      <c r="C306" t="s">
        <v>627</v>
      </c>
      <c r="D306" t="s">
        <v>1406</v>
      </c>
      <c r="G306" t="s">
        <v>69</v>
      </c>
    </row>
    <row r="307" spans="1:7" x14ac:dyDescent="0.25">
      <c r="A307" t="s">
        <v>25</v>
      </c>
      <c r="B307" t="s">
        <v>628</v>
      </c>
      <c r="C307" t="s">
        <v>116</v>
      </c>
      <c r="D307" t="s">
        <v>1156</v>
      </c>
      <c r="G307" t="s">
        <v>115</v>
      </c>
    </row>
    <row r="308" spans="1:7" x14ac:dyDescent="0.25">
      <c r="A308" t="s">
        <v>25</v>
      </c>
      <c r="B308" t="s">
        <v>629</v>
      </c>
      <c r="C308" t="s">
        <v>630</v>
      </c>
      <c r="D308" t="s">
        <v>1407</v>
      </c>
      <c r="G308" t="s">
        <v>105</v>
      </c>
    </row>
    <row r="309" spans="1:7" x14ac:dyDescent="0.25">
      <c r="A309" t="s">
        <v>25</v>
      </c>
      <c r="B309" t="s">
        <v>631</v>
      </c>
      <c r="C309" t="s">
        <v>632</v>
      </c>
      <c r="D309" t="s">
        <v>1408</v>
      </c>
      <c r="G309" t="s">
        <v>98</v>
      </c>
    </row>
    <row r="310" spans="1:7" x14ac:dyDescent="0.25">
      <c r="A310" t="s">
        <v>25</v>
      </c>
      <c r="B310" t="s">
        <v>633</v>
      </c>
      <c r="C310" t="s">
        <v>634</v>
      </c>
      <c r="D310" t="s">
        <v>1409</v>
      </c>
      <c r="G310" t="s">
        <v>98</v>
      </c>
    </row>
    <row r="311" spans="1:7" x14ac:dyDescent="0.25">
      <c r="A311" t="s">
        <v>25</v>
      </c>
      <c r="B311" t="s">
        <v>635</v>
      </c>
      <c r="C311" t="s">
        <v>636</v>
      </c>
      <c r="D311" t="s">
        <v>1410</v>
      </c>
      <c r="G311" t="s">
        <v>69</v>
      </c>
    </row>
    <row r="312" spans="1:7" x14ac:dyDescent="0.25">
      <c r="A312" t="s">
        <v>25</v>
      </c>
      <c r="B312" t="s">
        <v>637</v>
      </c>
      <c r="C312" t="s">
        <v>56</v>
      </c>
      <c r="D312" t="s">
        <v>1130</v>
      </c>
      <c r="G312" t="s">
        <v>90</v>
      </c>
    </row>
    <row r="313" spans="1:7" x14ac:dyDescent="0.25">
      <c r="A313" t="s">
        <v>25</v>
      </c>
      <c r="B313" t="s">
        <v>638</v>
      </c>
      <c r="C313" t="s">
        <v>639</v>
      </c>
      <c r="D313" t="s">
        <v>1411</v>
      </c>
      <c r="G313" t="s">
        <v>107</v>
      </c>
    </row>
    <row r="314" spans="1:7" x14ac:dyDescent="0.25">
      <c r="A314" t="s">
        <v>25</v>
      </c>
      <c r="B314" t="s">
        <v>640</v>
      </c>
      <c r="C314" t="s">
        <v>641</v>
      </c>
      <c r="D314" t="s">
        <v>1412</v>
      </c>
      <c r="G314" t="s">
        <v>119</v>
      </c>
    </row>
    <row r="315" spans="1:7" x14ac:dyDescent="0.25">
      <c r="A315" t="s">
        <v>25</v>
      </c>
      <c r="B315" t="s">
        <v>642</v>
      </c>
      <c r="C315" t="s">
        <v>643</v>
      </c>
      <c r="D315" t="s">
        <v>1413</v>
      </c>
      <c r="G315" t="s">
        <v>98</v>
      </c>
    </row>
    <row r="316" spans="1:7" x14ac:dyDescent="0.25">
      <c r="A316" t="s">
        <v>25</v>
      </c>
      <c r="B316" t="s">
        <v>644</v>
      </c>
      <c r="C316" t="s">
        <v>645</v>
      </c>
      <c r="D316" t="s">
        <v>1414</v>
      </c>
      <c r="G316" t="s">
        <v>92</v>
      </c>
    </row>
    <row r="317" spans="1:7" x14ac:dyDescent="0.25">
      <c r="A317" t="s">
        <v>25</v>
      </c>
      <c r="B317" t="s">
        <v>646</v>
      </c>
      <c r="C317" t="s">
        <v>647</v>
      </c>
      <c r="D317" t="s">
        <v>1415</v>
      </c>
      <c r="G317" t="s">
        <v>121</v>
      </c>
    </row>
    <row r="318" spans="1:7" x14ac:dyDescent="0.25">
      <c r="A318" t="s">
        <v>25</v>
      </c>
      <c r="B318" t="s">
        <v>648</v>
      </c>
      <c r="C318" t="s">
        <v>649</v>
      </c>
      <c r="D318" t="s">
        <v>1416</v>
      </c>
      <c r="G318" t="s">
        <v>63</v>
      </c>
    </row>
    <row r="319" spans="1:7" x14ac:dyDescent="0.25">
      <c r="A319" t="s">
        <v>25</v>
      </c>
      <c r="B319" t="s">
        <v>650</v>
      </c>
      <c r="C319" t="s">
        <v>651</v>
      </c>
      <c r="D319" t="s">
        <v>1417</v>
      </c>
      <c r="G319" t="s">
        <v>81</v>
      </c>
    </row>
    <row r="320" spans="1:7" x14ac:dyDescent="0.25">
      <c r="A320" t="s">
        <v>25</v>
      </c>
      <c r="B320" t="s">
        <v>652</v>
      </c>
      <c r="C320" t="s">
        <v>653</v>
      </c>
      <c r="D320" t="s">
        <v>1418</v>
      </c>
      <c r="G320" t="s">
        <v>67</v>
      </c>
    </row>
    <row r="321" spans="1:7" x14ac:dyDescent="0.25">
      <c r="A321" t="s">
        <v>25</v>
      </c>
      <c r="B321" t="s">
        <v>654</v>
      </c>
      <c r="C321" t="s">
        <v>655</v>
      </c>
      <c r="D321" t="s">
        <v>1419</v>
      </c>
      <c r="G321" t="s">
        <v>71</v>
      </c>
    </row>
    <row r="322" spans="1:7" x14ac:dyDescent="0.25">
      <c r="A322" t="s">
        <v>25</v>
      </c>
      <c r="B322" t="s">
        <v>656</v>
      </c>
      <c r="C322" t="s">
        <v>74</v>
      </c>
      <c r="D322" t="s">
        <v>1136</v>
      </c>
      <c r="G322" t="s">
        <v>73</v>
      </c>
    </row>
    <row r="323" spans="1:7" x14ac:dyDescent="0.25">
      <c r="A323" t="s">
        <v>25</v>
      </c>
      <c r="B323" t="s">
        <v>657</v>
      </c>
      <c r="C323" t="s">
        <v>658</v>
      </c>
      <c r="D323" t="s">
        <v>1420</v>
      </c>
      <c r="G323" t="s">
        <v>81</v>
      </c>
    </row>
    <row r="324" spans="1:7" x14ac:dyDescent="0.25">
      <c r="A324" t="s">
        <v>25</v>
      </c>
      <c r="B324" t="s">
        <v>659</v>
      </c>
      <c r="C324" t="s">
        <v>660</v>
      </c>
      <c r="D324" t="s">
        <v>1421</v>
      </c>
      <c r="G324" t="s">
        <v>107</v>
      </c>
    </row>
    <row r="325" spans="1:7" x14ac:dyDescent="0.25">
      <c r="A325" t="s">
        <v>25</v>
      </c>
      <c r="B325" t="s">
        <v>661</v>
      </c>
      <c r="C325" t="s">
        <v>662</v>
      </c>
      <c r="D325" t="s">
        <v>1422</v>
      </c>
      <c r="G325" t="s">
        <v>88</v>
      </c>
    </row>
    <row r="326" spans="1:7" x14ac:dyDescent="0.25">
      <c r="A326" t="s">
        <v>25</v>
      </c>
      <c r="B326" t="s">
        <v>663</v>
      </c>
      <c r="C326" t="s">
        <v>664</v>
      </c>
      <c r="D326" t="s">
        <v>1423</v>
      </c>
      <c r="G326" t="s">
        <v>96</v>
      </c>
    </row>
    <row r="327" spans="1:7" x14ac:dyDescent="0.25">
      <c r="A327" t="s">
        <v>25</v>
      </c>
      <c r="B327" t="s">
        <v>665</v>
      </c>
      <c r="C327" t="s">
        <v>666</v>
      </c>
      <c r="D327" t="s">
        <v>1424</v>
      </c>
      <c r="G327" t="s">
        <v>90</v>
      </c>
    </row>
    <row r="328" spans="1:7" x14ac:dyDescent="0.25">
      <c r="A328" t="s">
        <v>25</v>
      </c>
      <c r="B328" t="s">
        <v>667</v>
      </c>
      <c r="C328" t="s">
        <v>668</v>
      </c>
      <c r="D328" t="s">
        <v>1425</v>
      </c>
      <c r="G328" t="s">
        <v>111</v>
      </c>
    </row>
    <row r="329" spans="1:7" x14ac:dyDescent="0.25">
      <c r="A329" t="s">
        <v>25</v>
      </c>
      <c r="B329" t="s">
        <v>669</v>
      </c>
      <c r="C329" t="s">
        <v>670</v>
      </c>
      <c r="D329" t="s">
        <v>1426</v>
      </c>
      <c r="G329" t="s">
        <v>123</v>
      </c>
    </row>
    <row r="330" spans="1:7" x14ac:dyDescent="0.25">
      <c r="A330" t="s">
        <v>25</v>
      </c>
      <c r="B330" t="s">
        <v>671</v>
      </c>
      <c r="C330" t="s">
        <v>672</v>
      </c>
      <c r="D330" t="s">
        <v>1427</v>
      </c>
      <c r="G330" t="s">
        <v>107</v>
      </c>
    </row>
    <row r="331" spans="1:7" x14ac:dyDescent="0.25">
      <c r="A331" t="s">
        <v>25</v>
      </c>
      <c r="B331" t="s">
        <v>673</v>
      </c>
      <c r="C331" t="s">
        <v>674</v>
      </c>
      <c r="D331" t="s">
        <v>1428</v>
      </c>
      <c r="G331" t="s">
        <v>107</v>
      </c>
    </row>
    <row r="332" spans="1:7" x14ac:dyDescent="0.25">
      <c r="A332" t="s">
        <v>25</v>
      </c>
      <c r="B332" t="s">
        <v>675</v>
      </c>
      <c r="C332" t="s">
        <v>676</v>
      </c>
      <c r="D332" t="s">
        <v>1429</v>
      </c>
      <c r="G332" t="s">
        <v>96</v>
      </c>
    </row>
    <row r="333" spans="1:7" x14ac:dyDescent="0.25">
      <c r="A333" t="s">
        <v>25</v>
      </c>
      <c r="B333" t="s">
        <v>677</v>
      </c>
      <c r="C333" t="s">
        <v>678</v>
      </c>
      <c r="D333" t="s">
        <v>1430</v>
      </c>
      <c r="G333" t="s">
        <v>83</v>
      </c>
    </row>
    <row r="334" spans="1:7" x14ac:dyDescent="0.25">
      <c r="A334" t="s">
        <v>25</v>
      </c>
      <c r="B334" t="s">
        <v>679</v>
      </c>
      <c r="C334" t="s">
        <v>680</v>
      </c>
      <c r="D334" t="s">
        <v>1431</v>
      </c>
      <c r="G334" t="s">
        <v>83</v>
      </c>
    </row>
    <row r="335" spans="1:7" x14ac:dyDescent="0.25">
      <c r="A335" t="s">
        <v>25</v>
      </c>
      <c r="B335" t="s">
        <v>681</v>
      </c>
      <c r="C335" t="s">
        <v>682</v>
      </c>
      <c r="D335" t="s">
        <v>1432</v>
      </c>
      <c r="G335" t="s">
        <v>88</v>
      </c>
    </row>
    <row r="336" spans="1:7" x14ac:dyDescent="0.25">
      <c r="A336" t="s">
        <v>25</v>
      </c>
      <c r="B336" t="s">
        <v>683</v>
      </c>
      <c r="C336" t="s">
        <v>684</v>
      </c>
      <c r="D336" t="s">
        <v>1433</v>
      </c>
      <c r="G336" t="s">
        <v>102</v>
      </c>
    </row>
    <row r="337" spans="1:7" x14ac:dyDescent="0.25">
      <c r="A337" t="s">
        <v>25</v>
      </c>
      <c r="B337" t="s">
        <v>685</v>
      </c>
      <c r="C337" t="s">
        <v>686</v>
      </c>
      <c r="D337" t="s">
        <v>1434</v>
      </c>
      <c r="G337" t="s">
        <v>119</v>
      </c>
    </row>
    <row r="338" spans="1:7" x14ac:dyDescent="0.25">
      <c r="A338" t="s">
        <v>25</v>
      </c>
      <c r="B338" t="s">
        <v>687</v>
      </c>
      <c r="C338" t="s">
        <v>688</v>
      </c>
      <c r="D338" t="s">
        <v>1435</v>
      </c>
      <c r="G338" t="s">
        <v>69</v>
      </c>
    </row>
    <row r="339" spans="1:7" x14ac:dyDescent="0.25">
      <c r="A339" t="s">
        <v>25</v>
      </c>
      <c r="B339" t="s">
        <v>689</v>
      </c>
      <c r="C339" t="s">
        <v>690</v>
      </c>
      <c r="D339" t="s">
        <v>1436</v>
      </c>
      <c r="G339" t="s">
        <v>94</v>
      </c>
    </row>
    <row r="340" spans="1:7" x14ac:dyDescent="0.25">
      <c r="A340" t="s">
        <v>25</v>
      </c>
      <c r="B340" t="s">
        <v>691</v>
      </c>
      <c r="C340" t="s">
        <v>692</v>
      </c>
      <c r="D340" t="s">
        <v>1437</v>
      </c>
      <c r="G340" t="s">
        <v>115</v>
      </c>
    </row>
    <row r="341" spans="1:7" x14ac:dyDescent="0.25">
      <c r="A341" t="s">
        <v>25</v>
      </c>
      <c r="B341" t="s">
        <v>693</v>
      </c>
      <c r="C341" t="s">
        <v>694</v>
      </c>
      <c r="D341" t="s">
        <v>1438</v>
      </c>
      <c r="G341" t="s">
        <v>90</v>
      </c>
    </row>
    <row r="342" spans="1:7" x14ac:dyDescent="0.25">
      <c r="A342" t="s">
        <v>25</v>
      </c>
      <c r="B342" t="s">
        <v>695</v>
      </c>
      <c r="C342" t="s">
        <v>696</v>
      </c>
      <c r="D342" t="s">
        <v>1439</v>
      </c>
      <c r="G342" t="s">
        <v>115</v>
      </c>
    </row>
    <row r="343" spans="1:7" x14ac:dyDescent="0.25">
      <c r="A343" t="s">
        <v>25</v>
      </c>
      <c r="B343" t="s">
        <v>697</v>
      </c>
      <c r="C343" t="s">
        <v>698</v>
      </c>
      <c r="D343" t="s">
        <v>1440</v>
      </c>
      <c r="G343" t="s">
        <v>98</v>
      </c>
    </row>
    <row r="344" spans="1:7" x14ac:dyDescent="0.25">
      <c r="A344" t="s">
        <v>25</v>
      </c>
      <c r="B344" t="s">
        <v>699</v>
      </c>
      <c r="C344" t="s">
        <v>700</v>
      </c>
      <c r="D344" t="s">
        <v>1441</v>
      </c>
      <c r="G344" t="s">
        <v>98</v>
      </c>
    </row>
    <row r="345" spans="1:7" x14ac:dyDescent="0.25">
      <c r="A345" t="s">
        <v>25</v>
      </c>
      <c r="B345" t="s">
        <v>701</v>
      </c>
      <c r="C345" t="s">
        <v>702</v>
      </c>
      <c r="D345" t="s">
        <v>1442</v>
      </c>
      <c r="G345" t="s">
        <v>90</v>
      </c>
    </row>
    <row r="346" spans="1:7" x14ac:dyDescent="0.25">
      <c r="A346" t="s">
        <v>25</v>
      </c>
      <c r="B346" t="s">
        <v>703</v>
      </c>
      <c r="C346" t="s">
        <v>704</v>
      </c>
      <c r="D346" t="s">
        <v>1443</v>
      </c>
      <c r="G346" t="s">
        <v>123</v>
      </c>
    </row>
    <row r="347" spans="1:7" x14ac:dyDescent="0.25">
      <c r="A347" t="s">
        <v>25</v>
      </c>
      <c r="B347" t="s">
        <v>705</v>
      </c>
      <c r="C347" t="s">
        <v>706</v>
      </c>
      <c r="D347" t="s">
        <v>1444</v>
      </c>
      <c r="G347" t="s">
        <v>86</v>
      </c>
    </row>
    <row r="348" spans="1:7" x14ac:dyDescent="0.25">
      <c r="A348" t="s">
        <v>25</v>
      </c>
      <c r="B348" t="s">
        <v>707</v>
      </c>
      <c r="C348" t="s">
        <v>708</v>
      </c>
      <c r="D348" t="s">
        <v>1445</v>
      </c>
      <c r="G348" t="s">
        <v>113</v>
      </c>
    </row>
    <row r="349" spans="1:7" x14ac:dyDescent="0.25">
      <c r="A349" t="s">
        <v>25</v>
      </c>
      <c r="B349" t="s">
        <v>709</v>
      </c>
      <c r="C349" t="s">
        <v>710</v>
      </c>
      <c r="D349" t="s">
        <v>1446</v>
      </c>
      <c r="G349" t="s">
        <v>113</v>
      </c>
    </row>
    <row r="350" spans="1:7" x14ac:dyDescent="0.25">
      <c r="A350" t="s">
        <v>25</v>
      </c>
      <c r="B350" t="s">
        <v>711</v>
      </c>
      <c r="C350" t="s">
        <v>712</v>
      </c>
      <c r="D350" t="s">
        <v>1447</v>
      </c>
      <c r="G350" t="s">
        <v>123</v>
      </c>
    </row>
    <row r="351" spans="1:7" x14ac:dyDescent="0.25">
      <c r="A351" t="s">
        <v>25</v>
      </c>
      <c r="B351" t="s">
        <v>713</v>
      </c>
      <c r="C351" t="s">
        <v>714</v>
      </c>
      <c r="D351" t="s">
        <v>1448</v>
      </c>
      <c r="G351" t="s">
        <v>123</v>
      </c>
    </row>
    <row r="352" spans="1:7" x14ac:dyDescent="0.25">
      <c r="A352" t="s">
        <v>25</v>
      </c>
      <c r="B352" t="s">
        <v>715</v>
      </c>
      <c r="C352" t="s">
        <v>716</v>
      </c>
      <c r="D352" t="s">
        <v>1449</v>
      </c>
      <c r="G352" t="s">
        <v>109</v>
      </c>
    </row>
    <row r="353" spans="1:7" x14ac:dyDescent="0.25">
      <c r="A353" t="s">
        <v>25</v>
      </c>
      <c r="B353" t="s">
        <v>717</v>
      </c>
      <c r="C353" t="s">
        <v>718</v>
      </c>
      <c r="D353" t="s">
        <v>1450</v>
      </c>
      <c r="G353" t="s">
        <v>73</v>
      </c>
    </row>
    <row r="354" spans="1:7" x14ac:dyDescent="0.25">
      <c r="A354" t="s">
        <v>25</v>
      </c>
      <c r="B354" t="s">
        <v>719</v>
      </c>
      <c r="C354" t="s">
        <v>720</v>
      </c>
      <c r="D354" t="s">
        <v>1451</v>
      </c>
      <c r="G354" t="s">
        <v>113</v>
      </c>
    </row>
    <row r="355" spans="1:7" x14ac:dyDescent="0.25">
      <c r="A355" t="s">
        <v>25</v>
      </c>
      <c r="B355" t="s">
        <v>721</v>
      </c>
      <c r="C355" t="s">
        <v>722</v>
      </c>
      <c r="D355" t="s">
        <v>1452</v>
      </c>
      <c r="G355" t="s">
        <v>113</v>
      </c>
    </row>
    <row r="356" spans="1:7" x14ac:dyDescent="0.25">
      <c r="A356" t="s">
        <v>25</v>
      </c>
      <c r="B356" t="s">
        <v>723</v>
      </c>
      <c r="C356" t="s">
        <v>724</v>
      </c>
      <c r="D356" t="s">
        <v>1453</v>
      </c>
      <c r="G356" t="s">
        <v>113</v>
      </c>
    </row>
    <row r="357" spans="1:7" x14ac:dyDescent="0.25">
      <c r="A357" t="s">
        <v>25</v>
      </c>
      <c r="B357" t="s">
        <v>725</v>
      </c>
      <c r="C357" t="s">
        <v>726</v>
      </c>
      <c r="D357" t="s">
        <v>1454</v>
      </c>
      <c r="G357" t="s">
        <v>123</v>
      </c>
    </row>
    <row r="358" spans="1:7" x14ac:dyDescent="0.25">
      <c r="A358" t="s">
        <v>25</v>
      </c>
      <c r="B358" t="s">
        <v>727</v>
      </c>
      <c r="C358" t="s">
        <v>110</v>
      </c>
      <c r="D358" t="s">
        <v>1153</v>
      </c>
      <c r="G358" t="s">
        <v>109</v>
      </c>
    </row>
    <row r="359" spans="1:7" x14ac:dyDescent="0.25">
      <c r="A359" t="s">
        <v>25</v>
      </c>
      <c r="B359" t="s">
        <v>728</v>
      </c>
      <c r="C359" t="s">
        <v>729</v>
      </c>
      <c r="D359" t="s">
        <v>1455</v>
      </c>
      <c r="G359" t="s">
        <v>92</v>
      </c>
    </row>
    <row r="360" spans="1:7" x14ac:dyDescent="0.25">
      <c r="A360" t="s">
        <v>25</v>
      </c>
      <c r="B360" t="s">
        <v>730</v>
      </c>
      <c r="C360" t="s">
        <v>731</v>
      </c>
      <c r="D360" t="s">
        <v>1456</v>
      </c>
      <c r="G360" t="s">
        <v>109</v>
      </c>
    </row>
    <row r="361" spans="1:7" x14ac:dyDescent="0.25">
      <c r="A361" t="s">
        <v>25</v>
      </c>
      <c r="B361" t="s">
        <v>732</v>
      </c>
      <c r="C361" t="s">
        <v>733</v>
      </c>
      <c r="D361" t="s">
        <v>1457</v>
      </c>
      <c r="G361" t="s">
        <v>92</v>
      </c>
    </row>
    <row r="362" spans="1:7" x14ac:dyDescent="0.25">
      <c r="A362" t="s">
        <v>25</v>
      </c>
      <c r="B362">
        <v>327</v>
      </c>
      <c r="C362" t="s">
        <v>738</v>
      </c>
      <c r="D362" t="s">
        <v>1458</v>
      </c>
      <c r="G362">
        <v>13405</v>
      </c>
    </row>
    <row r="363" spans="1:7" x14ac:dyDescent="0.25">
      <c r="A363" t="s">
        <v>25</v>
      </c>
      <c r="B363">
        <v>901</v>
      </c>
      <c r="C363" t="s">
        <v>765</v>
      </c>
      <c r="D363" t="s">
        <v>1460</v>
      </c>
      <c r="G363">
        <v>13401</v>
      </c>
    </row>
    <row r="364" spans="1:7" x14ac:dyDescent="0.25">
      <c r="A364" t="s">
        <v>25</v>
      </c>
      <c r="B364">
        <v>902</v>
      </c>
      <c r="C364" t="s">
        <v>765</v>
      </c>
      <c r="D364" t="s">
        <v>1460</v>
      </c>
      <c r="G364">
        <v>615201</v>
      </c>
    </row>
    <row r="365" spans="1:7" x14ac:dyDescent="0.25">
      <c r="A365" t="s">
        <v>25</v>
      </c>
      <c r="B365">
        <v>903</v>
      </c>
      <c r="C365" t="s">
        <v>765</v>
      </c>
      <c r="D365" t="s">
        <v>1460</v>
      </c>
      <c r="G365">
        <v>13402</v>
      </c>
    </row>
    <row r="366" spans="1:7" x14ac:dyDescent="0.25">
      <c r="A366" t="s">
        <v>25</v>
      </c>
      <c r="B366">
        <v>904</v>
      </c>
      <c r="C366" t="s">
        <v>765</v>
      </c>
      <c r="D366" t="s">
        <v>1460</v>
      </c>
      <c r="G366">
        <v>647501</v>
      </c>
    </row>
    <row r="367" spans="1:7" x14ac:dyDescent="0.25">
      <c r="A367" t="s">
        <v>25</v>
      </c>
      <c r="B367">
        <v>905</v>
      </c>
      <c r="C367" t="s">
        <v>765</v>
      </c>
      <c r="D367" t="s">
        <v>1460</v>
      </c>
      <c r="G367">
        <v>647502</v>
      </c>
    </row>
    <row r="368" spans="1:7" x14ac:dyDescent="0.25">
      <c r="A368" t="s">
        <v>25</v>
      </c>
      <c r="B368">
        <v>906</v>
      </c>
      <c r="C368" t="s">
        <v>765</v>
      </c>
      <c r="D368" t="s">
        <v>1460</v>
      </c>
      <c r="G368">
        <v>647511</v>
      </c>
    </row>
    <row r="369" spans="1:7" x14ac:dyDescent="0.25">
      <c r="A369" t="s">
        <v>25</v>
      </c>
      <c r="B369">
        <v>907</v>
      </c>
      <c r="C369" t="s">
        <v>765</v>
      </c>
      <c r="D369" t="s">
        <v>1460</v>
      </c>
      <c r="G369">
        <v>647509</v>
      </c>
    </row>
    <row r="370" spans="1:7" x14ac:dyDescent="0.25">
      <c r="A370" t="s">
        <v>25</v>
      </c>
      <c r="B370">
        <v>908</v>
      </c>
      <c r="C370" t="s">
        <v>765</v>
      </c>
      <c r="D370" t="s">
        <v>1460</v>
      </c>
      <c r="G370">
        <v>17701</v>
      </c>
    </row>
    <row r="371" spans="1:7" x14ac:dyDescent="0.25">
      <c r="A371" t="s">
        <v>25</v>
      </c>
      <c r="B371">
        <v>909</v>
      </c>
      <c r="C371" t="s">
        <v>765</v>
      </c>
      <c r="D371" t="s">
        <v>1460</v>
      </c>
      <c r="G371">
        <v>13406</v>
      </c>
    </row>
    <row r="372" spans="1:7" x14ac:dyDescent="0.25">
      <c r="A372" t="s">
        <v>25</v>
      </c>
      <c r="B372">
        <v>910</v>
      </c>
      <c r="C372" t="s">
        <v>765</v>
      </c>
      <c r="D372" t="s">
        <v>1460</v>
      </c>
      <c r="G372">
        <v>13403</v>
      </c>
    </row>
    <row r="373" spans="1:7" x14ac:dyDescent="0.25">
      <c r="A373" t="s">
        <v>25</v>
      </c>
      <c r="B373">
        <v>911</v>
      </c>
      <c r="C373" t="s">
        <v>765</v>
      </c>
      <c r="D373" t="s">
        <v>1460</v>
      </c>
      <c r="G373">
        <v>615203</v>
      </c>
    </row>
    <row r="374" spans="1:7" x14ac:dyDescent="0.25">
      <c r="A374" t="s">
        <v>25</v>
      </c>
      <c r="B374">
        <v>912</v>
      </c>
      <c r="C374" t="s">
        <v>765</v>
      </c>
      <c r="D374" t="s">
        <v>1460</v>
      </c>
      <c r="G374">
        <v>647510</v>
      </c>
    </row>
    <row r="375" spans="1:7" x14ac:dyDescent="0.25">
      <c r="A375" t="s">
        <v>25</v>
      </c>
      <c r="B375">
        <v>913</v>
      </c>
      <c r="C375" t="s">
        <v>765</v>
      </c>
      <c r="D375" t="s">
        <v>1460</v>
      </c>
      <c r="G375">
        <v>647507</v>
      </c>
    </row>
    <row r="376" spans="1:7" x14ac:dyDescent="0.25">
      <c r="A376" t="s">
        <v>25</v>
      </c>
      <c r="B376">
        <v>914</v>
      </c>
      <c r="C376" t="s">
        <v>765</v>
      </c>
      <c r="D376" t="s">
        <v>1460</v>
      </c>
      <c r="G376">
        <v>615205</v>
      </c>
    </row>
    <row r="377" spans="1:7" x14ac:dyDescent="0.25">
      <c r="A377" t="s">
        <v>25</v>
      </c>
      <c r="B377">
        <v>915</v>
      </c>
      <c r="C377" t="s">
        <v>765</v>
      </c>
      <c r="D377" t="s">
        <v>1460</v>
      </c>
      <c r="G377">
        <v>17704</v>
      </c>
    </row>
    <row r="378" spans="1:7" x14ac:dyDescent="0.25">
      <c r="A378" t="s">
        <v>25</v>
      </c>
      <c r="B378">
        <v>916</v>
      </c>
      <c r="C378" t="s">
        <v>765</v>
      </c>
      <c r="D378" t="s">
        <v>1460</v>
      </c>
      <c r="G378">
        <v>13407</v>
      </c>
    </row>
    <row r="379" spans="1:7" x14ac:dyDescent="0.25">
      <c r="A379" t="s">
        <v>25</v>
      </c>
      <c r="B379">
        <v>917</v>
      </c>
      <c r="C379" t="s">
        <v>765</v>
      </c>
      <c r="D379" t="s">
        <v>1460</v>
      </c>
      <c r="G379">
        <v>17702</v>
      </c>
    </row>
    <row r="380" spans="1:7" x14ac:dyDescent="0.25">
      <c r="A380" t="s">
        <v>25</v>
      </c>
      <c r="B380">
        <v>918</v>
      </c>
      <c r="C380" t="s">
        <v>765</v>
      </c>
      <c r="D380" t="s">
        <v>1460</v>
      </c>
      <c r="G380">
        <v>13405</v>
      </c>
    </row>
    <row r="381" spans="1:7" x14ac:dyDescent="0.25">
      <c r="A381" t="s">
        <v>25</v>
      </c>
      <c r="B381">
        <v>919</v>
      </c>
      <c r="C381" t="s">
        <v>765</v>
      </c>
      <c r="D381" t="s">
        <v>1460</v>
      </c>
      <c r="G381">
        <v>647503</v>
      </c>
    </row>
    <row r="382" spans="1:7" x14ac:dyDescent="0.25">
      <c r="A382" t="s">
        <v>25</v>
      </c>
      <c r="B382">
        <v>920</v>
      </c>
      <c r="C382" t="s">
        <v>765</v>
      </c>
      <c r="D382" t="s">
        <v>1460</v>
      </c>
      <c r="G382">
        <v>647504</v>
      </c>
    </row>
    <row r="383" spans="1:7" x14ac:dyDescent="0.25">
      <c r="A383" t="s">
        <v>25</v>
      </c>
      <c r="B383">
        <v>921</v>
      </c>
      <c r="C383" t="s">
        <v>765</v>
      </c>
      <c r="D383" t="s">
        <v>1460</v>
      </c>
      <c r="G383">
        <v>13408</v>
      </c>
    </row>
    <row r="384" spans="1:7" x14ac:dyDescent="0.25">
      <c r="A384" t="s">
        <v>25</v>
      </c>
      <c r="B384">
        <v>922</v>
      </c>
      <c r="C384" t="s">
        <v>765</v>
      </c>
      <c r="D384" t="s">
        <v>1460</v>
      </c>
      <c r="G384">
        <v>471201</v>
      </c>
    </row>
    <row r="385" spans="1:7" x14ac:dyDescent="0.25">
      <c r="A385" t="s">
        <v>25</v>
      </c>
      <c r="B385">
        <v>923</v>
      </c>
      <c r="C385" t="s">
        <v>765</v>
      </c>
      <c r="D385" t="s">
        <v>1460</v>
      </c>
      <c r="G385">
        <v>615206</v>
      </c>
    </row>
    <row r="386" spans="1:7" x14ac:dyDescent="0.25">
      <c r="A386" t="s">
        <v>25</v>
      </c>
      <c r="B386">
        <v>924</v>
      </c>
      <c r="C386" t="s">
        <v>765</v>
      </c>
      <c r="D386" t="s">
        <v>1460</v>
      </c>
      <c r="G386">
        <v>647506</v>
      </c>
    </row>
    <row r="387" spans="1:7" x14ac:dyDescent="0.25">
      <c r="A387" t="s">
        <v>25</v>
      </c>
      <c r="B387">
        <v>925</v>
      </c>
      <c r="C387" t="s">
        <v>765</v>
      </c>
      <c r="D387" t="s">
        <v>1460</v>
      </c>
      <c r="G387">
        <v>13404</v>
      </c>
    </row>
    <row r="388" spans="1:7" x14ac:dyDescent="0.25">
      <c r="A388" t="s">
        <v>25</v>
      </c>
      <c r="B388">
        <v>926</v>
      </c>
      <c r="C388" t="s">
        <v>765</v>
      </c>
      <c r="D388" t="s">
        <v>1460</v>
      </c>
      <c r="G388">
        <v>647505</v>
      </c>
    </row>
    <row r="389" spans="1:7" x14ac:dyDescent="0.25">
      <c r="A389" t="s">
        <v>25</v>
      </c>
      <c r="B389">
        <v>927</v>
      </c>
      <c r="C389" t="s">
        <v>765</v>
      </c>
      <c r="D389" t="s">
        <v>1460</v>
      </c>
      <c r="G389">
        <v>615207</v>
      </c>
    </row>
    <row r="390" spans="1:7" x14ac:dyDescent="0.25">
      <c r="A390" t="s">
        <v>25</v>
      </c>
      <c r="B390">
        <v>928</v>
      </c>
      <c r="C390" t="s">
        <v>765</v>
      </c>
      <c r="D390" t="s">
        <v>1460</v>
      </c>
      <c r="G390">
        <v>17703</v>
      </c>
    </row>
    <row r="391" spans="1:7" x14ac:dyDescent="0.25">
      <c r="A391" t="s">
        <v>25</v>
      </c>
      <c r="B391">
        <v>929</v>
      </c>
      <c r="C391" t="s">
        <v>765</v>
      </c>
      <c r="D391" t="s">
        <v>1460</v>
      </c>
      <c r="G391">
        <v>615202</v>
      </c>
    </row>
    <row r="392" spans="1:7" x14ac:dyDescent="0.25">
      <c r="A392" t="s">
        <v>25</v>
      </c>
      <c r="B392">
        <v>930</v>
      </c>
      <c r="C392" t="s">
        <v>765</v>
      </c>
      <c r="D392" t="s">
        <v>1460</v>
      </c>
      <c r="G392">
        <v>471202</v>
      </c>
    </row>
    <row r="393" spans="1:7" x14ac:dyDescent="0.25">
      <c r="A393" t="s">
        <v>25</v>
      </c>
      <c r="B393">
        <v>931</v>
      </c>
      <c r="C393" t="s">
        <v>765</v>
      </c>
      <c r="D393" t="s">
        <v>1460</v>
      </c>
      <c r="G393">
        <v>647508</v>
      </c>
    </row>
    <row r="394" spans="1:7" x14ac:dyDescent="0.25">
      <c r="A394" t="s">
        <v>25</v>
      </c>
      <c r="B394">
        <v>932</v>
      </c>
      <c r="C394" t="s">
        <v>765</v>
      </c>
      <c r="D394" t="s">
        <v>1460</v>
      </c>
      <c r="G394">
        <v>615204</v>
      </c>
    </row>
    <row r="395" spans="1:7" x14ac:dyDescent="0.25">
      <c r="A395" t="s">
        <v>782</v>
      </c>
      <c r="B395" s="6">
        <v>1</v>
      </c>
      <c r="C395" t="s">
        <v>783</v>
      </c>
      <c r="D395" t="s">
        <v>1461</v>
      </c>
    </row>
    <row r="396" spans="1:7" x14ac:dyDescent="0.25">
      <c r="A396" t="s">
        <v>782</v>
      </c>
      <c r="B396" s="6">
        <v>2</v>
      </c>
      <c r="C396" t="s">
        <v>784</v>
      </c>
      <c r="D396" t="s">
        <v>1462</v>
      </c>
    </row>
    <row r="397" spans="1:7" x14ac:dyDescent="0.25">
      <c r="A397" t="s">
        <v>782</v>
      </c>
      <c r="B397" s="6">
        <v>3</v>
      </c>
      <c r="C397" t="s">
        <v>785</v>
      </c>
      <c r="D397" t="s">
        <v>1463</v>
      </c>
    </row>
    <row r="398" spans="1:7" x14ac:dyDescent="0.25">
      <c r="A398" t="s">
        <v>782</v>
      </c>
      <c r="B398" s="6">
        <v>4</v>
      </c>
      <c r="C398" t="s">
        <v>786</v>
      </c>
      <c r="D398" t="s">
        <v>1464</v>
      </c>
    </row>
    <row r="399" spans="1:7" x14ac:dyDescent="0.25">
      <c r="A399" t="s">
        <v>782</v>
      </c>
      <c r="B399" s="6">
        <v>5</v>
      </c>
      <c r="C399" t="s">
        <v>787</v>
      </c>
      <c r="D399" t="s">
        <v>1465</v>
      </c>
    </row>
    <row r="400" spans="1:7" x14ac:dyDescent="0.25">
      <c r="A400" t="s">
        <v>782</v>
      </c>
      <c r="B400" s="6">
        <v>6</v>
      </c>
      <c r="C400" t="s">
        <v>788</v>
      </c>
      <c r="D400" t="s">
        <v>1466</v>
      </c>
    </row>
    <row r="401" spans="1:4" x14ac:dyDescent="0.25">
      <c r="A401" t="s">
        <v>782</v>
      </c>
      <c r="B401" s="6">
        <v>7</v>
      </c>
      <c r="C401" t="s">
        <v>789</v>
      </c>
      <c r="D401" t="s">
        <v>1467</v>
      </c>
    </row>
    <row r="402" spans="1:4" x14ac:dyDescent="0.25">
      <c r="A402" t="s">
        <v>782</v>
      </c>
      <c r="B402" s="6">
        <v>8</v>
      </c>
      <c r="C402" t="s">
        <v>790</v>
      </c>
      <c r="D402" t="s">
        <v>1468</v>
      </c>
    </row>
    <row r="403" spans="1:4" x14ac:dyDescent="0.25">
      <c r="A403" t="s">
        <v>782</v>
      </c>
      <c r="B403" s="6">
        <v>9</v>
      </c>
      <c r="C403" t="s">
        <v>791</v>
      </c>
      <c r="D403" t="s">
        <v>1469</v>
      </c>
    </row>
    <row r="404" spans="1:4" x14ac:dyDescent="0.25">
      <c r="A404" t="s">
        <v>793</v>
      </c>
      <c r="B404" t="s">
        <v>39</v>
      </c>
      <c r="C404" t="s">
        <v>1470</v>
      </c>
      <c r="D404" t="s">
        <v>1471</v>
      </c>
    </row>
    <row r="405" spans="1:4" x14ac:dyDescent="0.25">
      <c r="A405" t="s">
        <v>793</v>
      </c>
      <c r="B405" t="s">
        <v>48</v>
      </c>
      <c r="C405" t="s">
        <v>1472</v>
      </c>
      <c r="D405" t="s">
        <v>1473</v>
      </c>
    </row>
    <row r="406" spans="1:4" x14ac:dyDescent="0.25">
      <c r="A406" t="s">
        <v>794</v>
      </c>
      <c r="B406" t="s">
        <v>800</v>
      </c>
      <c r="C406" t="s">
        <v>800</v>
      </c>
      <c r="D406" t="s">
        <v>1474</v>
      </c>
    </row>
    <row r="407" spans="1:4" x14ac:dyDescent="0.25">
      <c r="A407" t="s">
        <v>794</v>
      </c>
      <c r="B407" t="s">
        <v>801</v>
      </c>
      <c r="C407" t="s">
        <v>801</v>
      </c>
      <c r="D407" t="s">
        <v>1475</v>
      </c>
    </row>
    <row r="408" spans="1:4" x14ac:dyDescent="0.25">
      <c r="A408" t="s">
        <v>796</v>
      </c>
      <c r="B408" t="s">
        <v>798</v>
      </c>
      <c r="C408" t="s">
        <v>800</v>
      </c>
      <c r="D408" t="s">
        <v>1474</v>
      </c>
    </row>
    <row r="409" spans="1:4" x14ac:dyDescent="0.25">
      <c r="A409" t="s">
        <v>796</v>
      </c>
      <c r="B409" t="s">
        <v>799</v>
      </c>
      <c r="C409" t="s">
        <v>801</v>
      </c>
      <c r="D409" t="s">
        <v>1475</v>
      </c>
    </row>
    <row r="410" spans="1:4" x14ac:dyDescent="0.25">
      <c r="A410" t="s">
        <v>877</v>
      </c>
      <c r="B410" t="s">
        <v>39</v>
      </c>
      <c r="C410" t="s">
        <v>734</v>
      </c>
      <c r="D410" t="s">
        <v>1476</v>
      </c>
    </row>
    <row r="411" spans="1:4" x14ac:dyDescent="0.25">
      <c r="A411" t="s">
        <v>877</v>
      </c>
      <c r="B411" t="s">
        <v>48</v>
      </c>
      <c r="C411" t="s">
        <v>735</v>
      </c>
      <c r="D411" t="s">
        <v>1477</v>
      </c>
    </row>
    <row r="412" spans="1:4" x14ac:dyDescent="0.25">
      <c r="A412" t="s">
        <v>877</v>
      </c>
      <c r="B412">
        <v>3</v>
      </c>
      <c r="C412" t="s">
        <v>1663</v>
      </c>
      <c r="D412" t="s">
        <v>1497</v>
      </c>
    </row>
    <row r="413" spans="1:4" x14ac:dyDescent="0.25">
      <c r="A413" t="s">
        <v>879</v>
      </c>
      <c r="B413" t="s">
        <v>39</v>
      </c>
      <c r="C413" t="s">
        <v>1478</v>
      </c>
      <c r="D413" t="s">
        <v>1479</v>
      </c>
    </row>
    <row r="414" spans="1:4" x14ac:dyDescent="0.25">
      <c r="A414" t="s">
        <v>879</v>
      </c>
      <c r="B414" t="s">
        <v>48</v>
      </c>
      <c r="C414" t="s">
        <v>1480</v>
      </c>
      <c r="D414" t="s">
        <v>1481</v>
      </c>
    </row>
    <row r="415" spans="1:4" x14ac:dyDescent="0.25">
      <c r="A415" t="s">
        <v>917</v>
      </c>
      <c r="B415" t="s">
        <v>39</v>
      </c>
      <c r="C415" t="s">
        <v>1482</v>
      </c>
      <c r="D415" t="s">
        <v>1483</v>
      </c>
    </row>
    <row r="416" spans="1:4" x14ac:dyDescent="0.25">
      <c r="A416" t="s">
        <v>917</v>
      </c>
      <c r="B416" t="s">
        <v>48</v>
      </c>
      <c r="C416" t="s">
        <v>1484</v>
      </c>
      <c r="D416" t="s">
        <v>1485</v>
      </c>
    </row>
    <row r="417" spans="1:4" x14ac:dyDescent="0.25">
      <c r="A417" t="s">
        <v>917</v>
      </c>
      <c r="B417" t="s">
        <v>51</v>
      </c>
      <c r="C417" t="s">
        <v>1486</v>
      </c>
      <c r="D417" t="s">
        <v>1487</v>
      </c>
    </row>
    <row r="418" spans="1:4" x14ac:dyDescent="0.25">
      <c r="A418" t="s">
        <v>917</v>
      </c>
      <c r="B418" t="s">
        <v>53</v>
      </c>
      <c r="C418" t="s">
        <v>1488</v>
      </c>
      <c r="D418" t="s">
        <v>1489</v>
      </c>
    </row>
    <row r="419" spans="1:4" x14ac:dyDescent="0.25">
      <c r="A419" t="s">
        <v>917</v>
      </c>
      <c r="B419">
        <v>5</v>
      </c>
      <c r="C419" t="s">
        <v>1664</v>
      </c>
      <c r="D419" t="s">
        <v>1491</v>
      </c>
    </row>
    <row r="420" spans="1:4" x14ac:dyDescent="0.25">
      <c r="A420" s="2" t="s">
        <v>918</v>
      </c>
      <c r="B420" s="2" t="s">
        <v>39</v>
      </c>
      <c r="C420" s="2" t="s">
        <v>1680</v>
      </c>
      <c r="D420" s="2" t="s">
        <v>1681</v>
      </c>
    </row>
    <row r="421" spans="1:4" x14ac:dyDescent="0.25">
      <c r="A421" s="2" t="s">
        <v>918</v>
      </c>
      <c r="B421" s="2" t="s">
        <v>48</v>
      </c>
      <c r="C421" s="2" t="s">
        <v>1490</v>
      </c>
      <c r="D421" s="2" t="s">
        <v>1682</v>
      </c>
    </row>
    <row r="422" spans="1:4" x14ac:dyDescent="0.25">
      <c r="A422" s="2" t="s">
        <v>918</v>
      </c>
      <c r="B422" s="2" t="s">
        <v>51</v>
      </c>
      <c r="C422" s="2" t="s">
        <v>1679</v>
      </c>
      <c r="D422" s="2" t="s">
        <v>1683</v>
      </c>
    </row>
    <row r="423" spans="1:4" x14ac:dyDescent="0.25">
      <c r="A423" t="s">
        <v>920</v>
      </c>
      <c r="B423" t="s">
        <v>39</v>
      </c>
      <c r="C423" t="s">
        <v>1493</v>
      </c>
      <c r="D423" t="s">
        <v>1492</v>
      </c>
    </row>
    <row r="424" spans="1:4" x14ac:dyDescent="0.25">
      <c r="A424" t="s">
        <v>920</v>
      </c>
      <c r="B424" t="s">
        <v>48</v>
      </c>
      <c r="C424" t="s">
        <v>1494</v>
      </c>
      <c r="D424" t="s">
        <v>1495</v>
      </c>
    </row>
    <row r="425" spans="1:4" x14ac:dyDescent="0.25">
      <c r="A425" t="s">
        <v>920</v>
      </c>
      <c r="B425" t="s">
        <v>51</v>
      </c>
      <c r="C425" t="s">
        <v>1496</v>
      </c>
      <c r="D425" t="s">
        <v>1497</v>
      </c>
    </row>
    <row r="426" spans="1:4" x14ac:dyDescent="0.25">
      <c r="A426" t="s">
        <v>935</v>
      </c>
      <c r="B426" t="s">
        <v>39</v>
      </c>
      <c r="C426" t="s">
        <v>736</v>
      </c>
      <c r="D426" t="s">
        <v>1498</v>
      </c>
    </row>
    <row r="427" spans="1:4" x14ac:dyDescent="0.25">
      <c r="A427" t="s">
        <v>935</v>
      </c>
      <c r="B427" t="s">
        <v>48</v>
      </c>
      <c r="C427" t="s">
        <v>737</v>
      </c>
      <c r="D427" t="s">
        <v>1499</v>
      </c>
    </row>
    <row r="428" spans="1:4" x14ac:dyDescent="0.25">
      <c r="A428" t="s">
        <v>933</v>
      </c>
      <c r="B428">
        <v>1</v>
      </c>
      <c r="C428" t="s">
        <v>1500</v>
      </c>
      <c r="D428" t="s">
        <v>1501</v>
      </c>
    </row>
    <row r="429" spans="1:4" x14ac:dyDescent="0.25">
      <c r="A429" t="s">
        <v>933</v>
      </c>
      <c r="B429">
        <v>2</v>
      </c>
      <c r="C429" t="s">
        <v>1503</v>
      </c>
      <c r="D429" t="s">
        <v>1502</v>
      </c>
    </row>
    <row r="430" spans="1:4" x14ac:dyDescent="0.25">
      <c r="A430" t="s">
        <v>943</v>
      </c>
      <c r="B430">
        <v>1</v>
      </c>
      <c r="C430" t="s">
        <v>944</v>
      </c>
      <c r="D430" t="s">
        <v>1530</v>
      </c>
    </row>
    <row r="431" spans="1:4" x14ac:dyDescent="0.25">
      <c r="A431" t="s">
        <v>943</v>
      </c>
      <c r="B431">
        <v>2</v>
      </c>
      <c r="C431" t="s">
        <v>945</v>
      </c>
      <c r="D431" t="s">
        <v>1531</v>
      </c>
    </row>
    <row r="432" spans="1:4" x14ac:dyDescent="0.25">
      <c r="A432" t="s">
        <v>943</v>
      </c>
      <c r="B432">
        <v>3</v>
      </c>
      <c r="C432" t="s">
        <v>946</v>
      </c>
      <c r="D432" t="s">
        <v>1532</v>
      </c>
    </row>
    <row r="433" spans="1:5" x14ac:dyDescent="0.25">
      <c r="A433" t="s">
        <v>943</v>
      </c>
      <c r="B433">
        <v>4</v>
      </c>
      <c r="C433" t="s">
        <v>947</v>
      </c>
      <c r="D433" t="s">
        <v>1533</v>
      </c>
    </row>
    <row r="434" spans="1:5" x14ac:dyDescent="0.25">
      <c r="A434" t="s">
        <v>943</v>
      </c>
      <c r="B434">
        <v>5</v>
      </c>
      <c r="C434" t="s">
        <v>948</v>
      </c>
      <c r="D434" t="s">
        <v>1534</v>
      </c>
    </row>
    <row r="435" spans="1:5" x14ac:dyDescent="0.25">
      <c r="A435" t="s">
        <v>943</v>
      </c>
      <c r="B435">
        <v>6</v>
      </c>
      <c r="C435" t="s">
        <v>949</v>
      </c>
      <c r="D435" t="s">
        <v>1535</v>
      </c>
    </row>
    <row r="436" spans="1:5" x14ac:dyDescent="0.25">
      <c r="A436" t="s">
        <v>965</v>
      </c>
      <c r="B436">
        <v>1</v>
      </c>
      <c r="C436" t="s">
        <v>959</v>
      </c>
      <c r="D436" t="s">
        <v>1536</v>
      </c>
      <c r="E436">
        <v>64</v>
      </c>
    </row>
    <row r="437" spans="1:5" x14ac:dyDescent="0.25">
      <c r="A437" t="s">
        <v>965</v>
      </c>
      <c r="B437">
        <v>2</v>
      </c>
      <c r="C437" t="s">
        <v>960</v>
      </c>
      <c r="D437" t="s">
        <v>1537</v>
      </c>
      <c r="E437">
        <v>64</v>
      </c>
    </row>
    <row r="438" spans="1:5" x14ac:dyDescent="0.25">
      <c r="A438" t="s">
        <v>965</v>
      </c>
      <c r="B438">
        <v>3</v>
      </c>
      <c r="C438" t="s">
        <v>961</v>
      </c>
      <c r="D438" t="s">
        <v>1538</v>
      </c>
      <c r="E438">
        <v>64</v>
      </c>
    </row>
    <row r="439" spans="1:5" x14ac:dyDescent="0.25">
      <c r="A439" t="s">
        <v>965</v>
      </c>
      <c r="B439">
        <v>4</v>
      </c>
      <c r="C439" t="s">
        <v>962</v>
      </c>
      <c r="D439" t="s">
        <v>1539</v>
      </c>
      <c r="E439">
        <v>64</v>
      </c>
    </row>
    <row r="440" spans="1:5" x14ac:dyDescent="0.25">
      <c r="A440" t="s">
        <v>965</v>
      </c>
      <c r="B440">
        <v>5</v>
      </c>
      <c r="C440" t="s">
        <v>963</v>
      </c>
      <c r="D440" t="s">
        <v>1540</v>
      </c>
      <c r="E440">
        <v>64</v>
      </c>
    </row>
    <row r="441" spans="1:5" x14ac:dyDescent="0.25">
      <c r="A441" t="s">
        <v>965</v>
      </c>
      <c r="B441">
        <v>6</v>
      </c>
      <c r="C441" t="s">
        <v>964</v>
      </c>
      <c r="D441" t="s">
        <v>1541</v>
      </c>
      <c r="E441">
        <v>64</v>
      </c>
    </row>
    <row r="442" spans="1:5" x14ac:dyDescent="0.25">
      <c r="A442" t="s">
        <v>965</v>
      </c>
      <c r="B442">
        <v>7</v>
      </c>
      <c r="C442" s="22" t="s">
        <v>1504</v>
      </c>
      <c r="D442" s="22" t="s">
        <v>1542</v>
      </c>
      <c r="E442">
        <v>61</v>
      </c>
    </row>
    <row r="443" spans="1:5" x14ac:dyDescent="0.25">
      <c r="A443" t="s">
        <v>965</v>
      </c>
      <c r="B443">
        <v>8</v>
      </c>
      <c r="C443" s="22" t="s">
        <v>1505</v>
      </c>
      <c r="D443" s="22" t="s">
        <v>1543</v>
      </c>
      <c r="E443">
        <v>61</v>
      </c>
    </row>
    <row r="444" spans="1:5" x14ac:dyDescent="0.25">
      <c r="A444" t="s">
        <v>965</v>
      </c>
      <c r="B444">
        <v>9</v>
      </c>
      <c r="C444" s="22" t="s">
        <v>1506</v>
      </c>
      <c r="D444" s="22" t="s">
        <v>1544</v>
      </c>
      <c r="E444">
        <v>61</v>
      </c>
    </row>
    <row r="445" spans="1:5" x14ac:dyDescent="0.25">
      <c r="A445" t="s">
        <v>965</v>
      </c>
      <c r="B445">
        <v>10</v>
      </c>
      <c r="C445" s="22" t="s">
        <v>966</v>
      </c>
      <c r="D445" s="22" t="s">
        <v>1545</v>
      </c>
      <c r="E445">
        <v>61</v>
      </c>
    </row>
    <row r="446" spans="1:5" x14ac:dyDescent="0.25">
      <c r="A446" t="s">
        <v>965</v>
      </c>
      <c r="B446">
        <v>11</v>
      </c>
      <c r="C446" s="22" t="s">
        <v>967</v>
      </c>
      <c r="D446" s="22" t="s">
        <v>1740</v>
      </c>
      <c r="E446">
        <v>1</v>
      </c>
    </row>
    <row r="447" spans="1:5" x14ac:dyDescent="0.25">
      <c r="A447" t="s">
        <v>965</v>
      </c>
      <c r="B447">
        <v>12</v>
      </c>
      <c r="C447" s="22" t="s">
        <v>968</v>
      </c>
      <c r="D447" s="22" t="s">
        <v>1546</v>
      </c>
      <c r="E447">
        <v>1</v>
      </c>
    </row>
    <row r="448" spans="1:5" x14ac:dyDescent="0.25">
      <c r="A448" t="s">
        <v>965</v>
      </c>
      <c r="B448">
        <v>13</v>
      </c>
      <c r="C448" s="22" t="s">
        <v>969</v>
      </c>
      <c r="D448" s="22" t="s">
        <v>1547</v>
      </c>
      <c r="E448">
        <v>1</v>
      </c>
    </row>
    <row r="449" spans="1:9" x14ac:dyDescent="0.25">
      <c r="A449" t="s">
        <v>965</v>
      </c>
      <c r="B449">
        <v>14</v>
      </c>
      <c r="C449" s="22" t="s">
        <v>970</v>
      </c>
      <c r="D449" s="22" t="s">
        <v>1548</v>
      </c>
      <c r="E449">
        <v>1</v>
      </c>
    </row>
    <row r="450" spans="1:9" x14ac:dyDescent="0.25">
      <c r="A450" t="s">
        <v>965</v>
      </c>
      <c r="B450">
        <v>15</v>
      </c>
      <c r="C450" s="22" t="s">
        <v>971</v>
      </c>
      <c r="D450" s="22" t="s">
        <v>1549</v>
      </c>
      <c r="E450">
        <v>1</v>
      </c>
    </row>
    <row r="451" spans="1:9" x14ac:dyDescent="0.25">
      <c r="A451" t="s">
        <v>965</v>
      </c>
      <c r="B451">
        <v>16</v>
      </c>
      <c r="C451" s="22" t="s">
        <v>972</v>
      </c>
      <c r="D451" s="22" t="s">
        <v>1550</v>
      </c>
      <c r="E451">
        <v>47</v>
      </c>
    </row>
    <row r="452" spans="1:9" x14ac:dyDescent="0.25">
      <c r="A452" t="s">
        <v>965</v>
      </c>
      <c r="B452">
        <v>17</v>
      </c>
      <c r="C452" s="22" t="s">
        <v>1737</v>
      </c>
      <c r="D452" s="22" t="s">
        <v>1738</v>
      </c>
      <c r="E452">
        <v>1</v>
      </c>
    </row>
    <row r="453" spans="1:9" x14ac:dyDescent="0.25">
      <c r="A453" t="s">
        <v>965</v>
      </c>
      <c r="B453">
        <v>901</v>
      </c>
      <c r="C453" s="22" t="s">
        <v>1663</v>
      </c>
      <c r="D453" t="s">
        <v>1739</v>
      </c>
      <c r="E453">
        <v>1</v>
      </c>
      <c r="F453">
        <v>47</v>
      </c>
      <c r="G453" t="s">
        <v>44</v>
      </c>
      <c r="H453">
        <v>64</v>
      </c>
    </row>
    <row r="454" spans="1:9" x14ac:dyDescent="0.25">
      <c r="A454" t="s">
        <v>1043</v>
      </c>
      <c r="B454">
        <v>1</v>
      </c>
      <c r="C454" s="22" t="s">
        <v>975</v>
      </c>
      <c r="D454" s="22" t="s">
        <v>1551</v>
      </c>
      <c r="E454">
        <v>1</v>
      </c>
      <c r="H454">
        <v>64</v>
      </c>
      <c r="I454">
        <v>901</v>
      </c>
    </row>
    <row r="455" spans="1:9" x14ac:dyDescent="0.25">
      <c r="A455" t="s">
        <v>1043</v>
      </c>
      <c r="B455">
        <v>2</v>
      </c>
      <c r="C455" s="22" t="s">
        <v>1507</v>
      </c>
      <c r="D455" s="22" t="s">
        <v>1552</v>
      </c>
      <c r="E455">
        <v>1</v>
      </c>
      <c r="H455">
        <v>64</v>
      </c>
      <c r="I455">
        <v>901</v>
      </c>
    </row>
    <row r="456" spans="1:9" x14ac:dyDescent="0.25">
      <c r="A456" t="s">
        <v>1043</v>
      </c>
      <c r="B456">
        <v>3</v>
      </c>
      <c r="C456" s="22" t="s">
        <v>1508</v>
      </c>
      <c r="D456" s="22" t="s">
        <v>1553</v>
      </c>
      <c r="E456">
        <v>1</v>
      </c>
      <c r="H456">
        <v>64</v>
      </c>
      <c r="I456">
        <v>901</v>
      </c>
    </row>
    <row r="457" spans="1:9" x14ac:dyDescent="0.25">
      <c r="A457" t="s">
        <v>1043</v>
      </c>
      <c r="B457">
        <v>4</v>
      </c>
      <c r="C457" s="22" t="s">
        <v>982</v>
      </c>
      <c r="D457" s="22" t="s">
        <v>1554</v>
      </c>
      <c r="E457">
        <v>1</v>
      </c>
      <c r="H457">
        <v>64</v>
      </c>
      <c r="I457">
        <v>901</v>
      </c>
    </row>
    <row r="458" spans="1:9" x14ac:dyDescent="0.25">
      <c r="A458" t="s">
        <v>1043</v>
      </c>
      <c r="B458">
        <v>5</v>
      </c>
      <c r="C458" s="22" t="s">
        <v>977</v>
      </c>
      <c r="D458" s="22" t="s">
        <v>1555</v>
      </c>
      <c r="E458">
        <v>1</v>
      </c>
      <c r="H458">
        <v>64</v>
      </c>
      <c r="I458">
        <v>901</v>
      </c>
    </row>
    <row r="459" spans="1:9" x14ac:dyDescent="0.25">
      <c r="A459" t="s">
        <v>1043</v>
      </c>
      <c r="B459">
        <v>6</v>
      </c>
      <c r="C459" s="22" t="s">
        <v>978</v>
      </c>
      <c r="D459" s="22" t="s">
        <v>1556</v>
      </c>
      <c r="E459">
        <v>1</v>
      </c>
      <c r="H459">
        <v>64</v>
      </c>
      <c r="I459">
        <v>901</v>
      </c>
    </row>
    <row r="460" spans="1:9" x14ac:dyDescent="0.25">
      <c r="A460" t="s">
        <v>1043</v>
      </c>
      <c r="B460">
        <v>7</v>
      </c>
      <c r="C460" s="22" t="s">
        <v>1509</v>
      </c>
      <c r="D460" s="22" t="s">
        <v>1557</v>
      </c>
      <c r="E460">
        <v>2</v>
      </c>
      <c r="H460">
        <v>64</v>
      </c>
      <c r="I460">
        <v>901</v>
      </c>
    </row>
    <row r="461" spans="1:9" x14ac:dyDescent="0.25">
      <c r="A461" t="s">
        <v>1043</v>
      </c>
      <c r="B461">
        <v>8</v>
      </c>
      <c r="C461" s="22" t="s">
        <v>1510</v>
      </c>
      <c r="D461" s="22" t="s">
        <v>1558</v>
      </c>
      <c r="E461">
        <v>2</v>
      </c>
      <c r="H461">
        <v>64</v>
      </c>
      <c r="I461">
        <v>901</v>
      </c>
    </row>
    <row r="462" spans="1:9" x14ac:dyDescent="0.25">
      <c r="A462" t="s">
        <v>1043</v>
      </c>
      <c r="B462">
        <v>9</v>
      </c>
      <c r="C462" s="22" t="s">
        <v>976</v>
      </c>
      <c r="D462" s="22" t="s">
        <v>1559</v>
      </c>
      <c r="E462">
        <v>2</v>
      </c>
      <c r="H462">
        <v>64</v>
      </c>
      <c r="I462">
        <v>901</v>
      </c>
    </row>
    <row r="463" spans="1:9" x14ac:dyDescent="0.25">
      <c r="A463" t="s">
        <v>1043</v>
      </c>
      <c r="B463">
        <v>10</v>
      </c>
      <c r="C463" s="22" t="s">
        <v>980</v>
      </c>
      <c r="D463" s="22" t="s">
        <v>1560</v>
      </c>
      <c r="E463">
        <v>2</v>
      </c>
      <c r="H463">
        <v>64</v>
      </c>
      <c r="I463">
        <v>901</v>
      </c>
    </row>
    <row r="464" spans="1:9" x14ac:dyDescent="0.25">
      <c r="A464" t="s">
        <v>1043</v>
      </c>
      <c r="B464">
        <v>11</v>
      </c>
      <c r="C464" s="22" t="s">
        <v>985</v>
      </c>
      <c r="D464" s="22" t="s">
        <v>1561</v>
      </c>
      <c r="E464">
        <v>2</v>
      </c>
      <c r="H464">
        <v>64</v>
      </c>
      <c r="I464">
        <v>901</v>
      </c>
    </row>
    <row r="465" spans="1:9" x14ac:dyDescent="0.25">
      <c r="A465" t="s">
        <v>1043</v>
      </c>
      <c r="B465">
        <v>12</v>
      </c>
      <c r="C465" s="22" t="s">
        <v>986</v>
      </c>
      <c r="D465" s="22" t="s">
        <v>1562</v>
      </c>
      <c r="E465">
        <v>2</v>
      </c>
      <c r="H465">
        <v>64</v>
      </c>
      <c r="I465">
        <v>901</v>
      </c>
    </row>
    <row r="466" spans="1:9" x14ac:dyDescent="0.25">
      <c r="A466" t="s">
        <v>1043</v>
      </c>
      <c r="B466">
        <v>13</v>
      </c>
      <c r="C466" s="22" t="s">
        <v>974</v>
      </c>
      <c r="D466" s="22" t="s">
        <v>1563</v>
      </c>
      <c r="E466">
        <v>3</v>
      </c>
      <c r="H466">
        <v>64</v>
      </c>
      <c r="I466">
        <v>901</v>
      </c>
    </row>
    <row r="467" spans="1:9" x14ac:dyDescent="0.25">
      <c r="A467" t="s">
        <v>1043</v>
      </c>
      <c r="B467">
        <v>14</v>
      </c>
      <c r="C467" s="22" t="s">
        <v>1511</v>
      </c>
      <c r="D467" s="22" t="s">
        <v>1564</v>
      </c>
      <c r="E467">
        <v>3</v>
      </c>
      <c r="H467">
        <v>64</v>
      </c>
      <c r="I467">
        <v>901</v>
      </c>
    </row>
    <row r="468" spans="1:9" x14ac:dyDescent="0.25">
      <c r="A468" t="s">
        <v>1043</v>
      </c>
      <c r="B468">
        <v>15</v>
      </c>
      <c r="C468" s="22" t="s">
        <v>1512</v>
      </c>
      <c r="D468" s="22" t="s">
        <v>1565</v>
      </c>
      <c r="E468">
        <v>3</v>
      </c>
      <c r="H468">
        <v>64</v>
      </c>
      <c r="I468">
        <v>901</v>
      </c>
    </row>
    <row r="469" spans="1:9" x14ac:dyDescent="0.25">
      <c r="A469" t="s">
        <v>1043</v>
      </c>
      <c r="B469">
        <v>16</v>
      </c>
      <c r="C469" s="22" t="s">
        <v>1513</v>
      </c>
      <c r="D469" s="22" t="s">
        <v>1566</v>
      </c>
      <c r="E469">
        <v>3</v>
      </c>
      <c r="H469">
        <v>64</v>
      </c>
      <c r="I469">
        <v>901</v>
      </c>
    </row>
    <row r="470" spans="1:9" x14ac:dyDescent="0.25">
      <c r="A470" t="s">
        <v>1043</v>
      </c>
      <c r="B470">
        <v>17</v>
      </c>
      <c r="C470" s="22" t="s">
        <v>979</v>
      </c>
      <c r="D470" s="22" t="s">
        <v>1567</v>
      </c>
      <c r="E470">
        <v>3</v>
      </c>
      <c r="H470">
        <v>64</v>
      </c>
      <c r="I470">
        <v>901</v>
      </c>
    </row>
    <row r="471" spans="1:9" x14ac:dyDescent="0.25">
      <c r="A471" t="s">
        <v>1043</v>
      </c>
      <c r="B471">
        <v>18</v>
      </c>
      <c r="C471" s="22" t="s">
        <v>982</v>
      </c>
      <c r="D471" s="22" t="s">
        <v>1554</v>
      </c>
      <c r="E471">
        <v>3</v>
      </c>
      <c r="H471">
        <v>64</v>
      </c>
      <c r="I471">
        <v>901</v>
      </c>
    </row>
    <row r="472" spans="1:9" x14ac:dyDescent="0.25">
      <c r="A472" t="s">
        <v>1043</v>
      </c>
      <c r="B472">
        <v>19</v>
      </c>
      <c r="C472" s="22" t="s">
        <v>1514</v>
      </c>
      <c r="D472" s="22" t="s">
        <v>1568</v>
      </c>
      <c r="E472">
        <v>4</v>
      </c>
      <c r="H472">
        <v>64</v>
      </c>
      <c r="I472">
        <v>901</v>
      </c>
    </row>
    <row r="473" spans="1:9" x14ac:dyDescent="0.25">
      <c r="A473" t="s">
        <v>1043</v>
      </c>
      <c r="B473">
        <v>20</v>
      </c>
      <c r="C473" s="22" t="s">
        <v>981</v>
      </c>
      <c r="D473" s="22" t="s">
        <v>1569</v>
      </c>
      <c r="E473">
        <v>4</v>
      </c>
      <c r="H473">
        <v>64</v>
      </c>
      <c r="I473">
        <v>901</v>
      </c>
    </row>
    <row r="474" spans="1:9" x14ac:dyDescent="0.25">
      <c r="A474" t="s">
        <v>1043</v>
      </c>
      <c r="B474">
        <v>21</v>
      </c>
      <c r="C474" s="22" t="s">
        <v>984</v>
      </c>
      <c r="D474" s="22" t="s">
        <v>1570</v>
      </c>
      <c r="E474">
        <v>4</v>
      </c>
      <c r="H474">
        <v>64</v>
      </c>
      <c r="I474">
        <v>901</v>
      </c>
    </row>
    <row r="475" spans="1:9" x14ac:dyDescent="0.25">
      <c r="A475" t="s">
        <v>1043</v>
      </c>
      <c r="B475">
        <v>22</v>
      </c>
      <c r="C475" s="22" t="s">
        <v>973</v>
      </c>
      <c r="D475" s="22" t="s">
        <v>1571</v>
      </c>
      <c r="E475">
        <v>5</v>
      </c>
      <c r="H475">
        <v>64</v>
      </c>
      <c r="I475">
        <v>901</v>
      </c>
    </row>
    <row r="476" spans="1:9" x14ac:dyDescent="0.25">
      <c r="A476" t="s">
        <v>1043</v>
      </c>
      <c r="B476">
        <v>23</v>
      </c>
      <c r="C476" s="22" t="s">
        <v>1515</v>
      </c>
      <c r="D476" s="22" t="s">
        <v>1572</v>
      </c>
      <c r="E476">
        <v>5</v>
      </c>
      <c r="H476">
        <v>64</v>
      </c>
      <c r="I476">
        <v>901</v>
      </c>
    </row>
    <row r="477" spans="1:9" x14ac:dyDescent="0.25">
      <c r="A477" t="s">
        <v>1043</v>
      </c>
      <c r="B477">
        <v>24</v>
      </c>
      <c r="C477" s="22" t="s">
        <v>1516</v>
      </c>
      <c r="D477" s="22" t="s">
        <v>1573</v>
      </c>
      <c r="E477">
        <v>5</v>
      </c>
      <c r="H477">
        <v>64</v>
      </c>
      <c r="I477">
        <v>901</v>
      </c>
    </row>
    <row r="478" spans="1:9" x14ac:dyDescent="0.25">
      <c r="A478" t="s">
        <v>1043</v>
      </c>
      <c r="B478">
        <v>25</v>
      </c>
      <c r="C478" s="22" t="s">
        <v>1517</v>
      </c>
      <c r="D478" s="22" t="s">
        <v>1574</v>
      </c>
      <c r="E478">
        <v>5</v>
      </c>
      <c r="H478">
        <v>64</v>
      </c>
      <c r="I478">
        <v>901</v>
      </c>
    </row>
    <row r="479" spans="1:9" x14ac:dyDescent="0.25">
      <c r="A479" t="s">
        <v>1043</v>
      </c>
      <c r="B479">
        <v>26</v>
      </c>
      <c r="C479" s="22" t="s">
        <v>1518</v>
      </c>
      <c r="D479" s="22" t="s">
        <v>1575</v>
      </c>
      <c r="E479">
        <v>5</v>
      </c>
      <c r="H479">
        <v>64</v>
      </c>
      <c r="I479">
        <v>901</v>
      </c>
    </row>
    <row r="480" spans="1:9" x14ac:dyDescent="0.25">
      <c r="A480" t="s">
        <v>1043</v>
      </c>
      <c r="B480">
        <v>27</v>
      </c>
      <c r="C480" s="22" t="s">
        <v>983</v>
      </c>
      <c r="D480" s="22" t="s">
        <v>1576</v>
      </c>
      <c r="E480">
        <v>5</v>
      </c>
      <c r="H480">
        <v>64</v>
      </c>
      <c r="I480">
        <v>901</v>
      </c>
    </row>
    <row r="481" spans="1:9" x14ac:dyDescent="0.25">
      <c r="A481" t="s">
        <v>1043</v>
      </c>
      <c r="B481">
        <v>28</v>
      </c>
      <c r="C481" s="22" t="s">
        <v>1524</v>
      </c>
      <c r="D481" s="22" t="s">
        <v>1577</v>
      </c>
      <c r="E481">
        <v>6</v>
      </c>
      <c r="H481">
        <v>64</v>
      </c>
      <c r="I481">
        <v>901</v>
      </c>
    </row>
    <row r="482" spans="1:9" x14ac:dyDescent="0.25">
      <c r="A482" t="s">
        <v>1043</v>
      </c>
      <c r="B482">
        <v>29</v>
      </c>
      <c r="C482" s="22" t="s">
        <v>1525</v>
      </c>
      <c r="D482" s="22" t="s">
        <v>1578</v>
      </c>
      <c r="E482">
        <v>6</v>
      </c>
      <c r="H482">
        <v>64</v>
      </c>
      <c r="I482">
        <v>901</v>
      </c>
    </row>
    <row r="483" spans="1:9" x14ac:dyDescent="0.25">
      <c r="A483" t="s">
        <v>1043</v>
      </c>
      <c r="B483">
        <v>30</v>
      </c>
      <c r="C483" s="22" t="s">
        <v>1526</v>
      </c>
      <c r="D483" s="22" t="s">
        <v>1579</v>
      </c>
      <c r="E483">
        <v>6</v>
      </c>
      <c r="H483">
        <v>64</v>
      </c>
      <c r="I483">
        <v>901</v>
      </c>
    </row>
    <row r="484" spans="1:9" x14ac:dyDescent="0.25">
      <c r="A484" t="s">
        <v>1043</v>
      </c>
      <c r="B484">
        <v>31</v>
      </c>
      <c r="C484" s="22" t="s">
        <v>1519</v>
      </c>
      <c r="D484" s="22" t="s">
        <v>1580</v>
      </c>
      <c r="E484">
        <v>6</v>
      </c>
      <c r="H484">
        <v>64</v>
      </c>
      <c r="I484">
        <v>901</v>
      </c>
    </row>
    <row r="485" spans="1:9" x14ac:dyDescent="0.25">
      <c r="A485" t="s">
        <v>1043</v>
      </c>
      <c r="B485">
        <v>32</v>
      </c>
      <c r="C485" s="22" t="s">
        <v>1520</v>
      </c>
      <c r="D485" s="22" t="s">
        <v>1581</v>
      </c>
      <c r="E485">
        <v>6</v>
      </c>
      <c r="H485">
        <v>64</v>
      </c>
      <c r="I485">
        <v>901</v>
      </c>
    </row>
    <row r="486" spans="1:9" x14ac:dyDescent="0.25">
      <c r="A486" t="s">
        <v>1043</v>
      </c>
      <c r="B486">
        <v>33</v>
      </c>
      <c r="C486" s="22" t="s">
        <v>1521</v>
      </c>
      <c r="D486" s="22" t="s">
        <v>1582</v>
      </c>
      <c r="E486">
        <v>6</v>
      </c>
      <c r="H486">
        <v>64</v>
      </c>
      <c r="I486">
        <v>901</v>
      </c>
    </row>
    <row r="487" spans="1:9" x14ac:dyDescent="0.25">
      <c r="A487" t="s">
        <v>1043</v>
      </c>
      <c r="B487">
        <v>34</v>
      </c>
      <c r="C487" s="22" t="s">
        <v>987</v>
      </c>
      <c r="D487" s="22" t="s">
        <v>1583</v>
      </c>
      <c r="E487">
        <v>7</v>
      </c>
      <c r="H487">
        <v>61</v>
      </c>
      <c r="I487">
        <v>901</v>
      </c>
    </row>
    <row r="488" spans="1:9" x14ac:dyDescent="0.25">
      <c r="A488" t="s">
        <v>1043</v>
      </c>
      <c r="B488">
        <v>35</v>
      </c>
      <c r="C488" s="22" t="s">
        <v>988</v>
      </c>
      <c r="D488" s="22" t="s">
        <v>1584</v>
      </c>
      <c r="E488">
        <v>7</v>
      </c>
      <c r="H488">
        <v>61</v>
      </c>
      <c r="I488">
        <v>901</v>
      </c>
    </row>
    <row r="489" spans="1:9" x14ac:dyDescent="0.25">
      <c r="A489" t="s">
        <v>1043</v>
      </c>
      <c r="B489">
        <v>36</v>
      </c>
      <c r="C489" s="22" t="s">
        <v>1522</v>
      </c>
      <c r="D489" s="22" t="s">
        <v>1585</v>
      </c>
      <c r="E489">
        <v>7</v>
      </c>
      <c r="H489">
        <v>61</v>
      </c>
      <c r="I489">
        <v>901</v>
      </c>
    </row>
    <row r="490" spans="1:9" x14ac:dyDescent="0.25">
      <c r="A490" t="s">
        <v>1043</v>
      </c>
      <c r="B490">
        <v>37</v>
      </c>
      <c r="C490" s="22" t="s">
        <v>989</v>
      </c>
      <c r="D490" s="22" t="s">
        <v>1586</v>
      </c>
      <c r="E490">
        <v>7</v>
      </c>
      <c r="H490">
        <v>61</v>
      </c>
      <c r="I490">
        <v>901</v>
      </c>
    </row>
    <row r="491" spans="1:9" x14ac:dyDescent="0.25">
      <c r="A491" t="s">
        <v>1043</v>
      </c>
      <c r="B491">
        <v>38</v>
      </c>
      <c r="C491" s="22" t="s">
        <v>990</v>
      </c>
      <c r="D491" s="22" t="s">
        <v>1587</v>
      </c>
      <c r="E491">
        <v>7</v>
      </c>
      <c r="H491">
        <v>61</v>
      </c>
      <c r="I491">
        <v>901</v>
      </c>
    </row>
    <row r="492" spans="1:9" x14ac:dyDescent="0.25">
      <c r="A492" t="s">
        <v>1043</v>
      </c>
      <c r="B492">
        <v>39</v>
      </c>
      <c r="C492" s="22" t="s">
        <v>991</v>
      </c>
      <c r="D492" s="22" t="s">
        <v>1588</v>
      </c>
      <c r="E492">
        <v>7</v>
      </c>
      <c r="H492">
        <v>61</v>
      </c>
      <c r="I492">
        <v>901</v>
      </c>
    </row>
    <row r="493" spans="1:9" x14ac:dyDescent="0.25">
      <c r="A493" t="s">
        <v>1043</v>
      </c>
      <c r="B493">
        <v>40</v>
      </c>
      <c r="C493" s="22" t="s">
        <v>1527</v>
      </c>
      <c r="D493" s="22" t="s">
        <v>1589</v>
      </c>
      <c r="E493">
        <v>8</v>
      </c>
      <c r="H493">
        <v>61</v>
      </c>
      <c r="I493">
        <v>901</v>
      </c>
    </row>
    <row r="494" spans="1:9" x14ac:dyDescent="0.25">
      <c r="A494" t="s">
        <v>1043</v>
      </c>
      <c r="B494">
        <v>41</v>
      </c>
      <c r="C494" s="22" t="s">
        <v>992</v>
      </c>
      <c r="D494" s="22" t="s">
        <v>1590</v>
      </c>
      <c r="E494">
        <v>8</v>
      </c>
      <c r="H494">
        <v>61</v>
      </c>
      <c r="I494">
        <v>901</v>
      </c>
    </row>
    <row r="495" spans="1:9" x14ac:dyDescent="0.25">
      <c r="A495" t="s">
        <v>1043</v>
      </c>
      <c r="B495">
        <v>42</v>
      </c>
      <c r="C495" s="22" t="s">
        <v>1021</v>
      </c>
      <c r="D495" s="22" t="s">
        <v>1591</v>
      </c>
      <c r="E495">
        <v>8</v>
      </c>
      <c r="H495">
        <v>61</v>
      </c>
      <c r="I495">
        <v>901</v>
      </c>
    </row>
    <row r="496" spans="1:9" x14ac:dyDescent="0.25">
      <c r="A496" t="s">
        <v>1043</v>
      </c>
      <c r="B496">
        <v>43</v>
      </c>
      <c r="C496" s="22" t="s">
        <v>1528</v>
      </c>
      <c r="D496" s="22" t="s">
        <v>1592</v>
      </c>
      <c r="E496">
        <v>8</v>
      </c>
      <c r="H496">
        <v>61</v>
      </c>
      <c r="I496">
        <v>901</v>
      </c>
    </row>
    <row r="497" spans="1:9" x14ac:dyDescent="0.25">
      <c r="A497" t="s">
        <v>1043</v>
      </c>
      <c r="B497">
        <v>44</v>
      </c>
      <c r="C497" s="22" t="s">
        <v>1529</v>
      </c>
      <c r="D497" s="22" t="s">
        <v>1593</v>
      </c>
      <c r="E497">
        <v>8</v>
      </c>
      <c r="H497">
        <v>61</v>
      </c>
      <c r="I497">
        <v>901</v>
      </c>
    </row>
    <row r="498" spans="1:9" x14ac:dyDescent="0.25">
      <c r="A498" t="s">
        <v>1043</v>
      </c>
      <c r="B498">
        <v>45</v>
      </c>
      <c r="C498" s="22" t="s">
        <v>993</v>
      </c>
      <c r="D498" s="22" t="s">
        <v>1594</v>
      </c>
      <c r="E498">
        <v>8</v>
      </c>
      <c r="H498">
        <v>61</v>
      </c>
      <c r="I498">
        <v>901</v>
      </c>
    </row>
    <row r="499" spans="1:9" x14ac:dyDescent="0.25">
      <c r="A499" t="s">
        <v>1043</v>
      </c>
      <c r="B499">
        <v>46</v>
      </c>
      <c r="C499" s="22" t="s">
        <v>994</v>
      </c>
      <c r="D499" s="22" t="s">
        <v>1595</v>
      </c>
      <c r="E499">
        <v>9</v>
      </c>
      <c r="H499">
        <v>61</v>
      </c>
      <c r="I499">
        <v>901</v>
      </c>
    </row>
    <row r="500" spans="1:9" x14ac:dyDescent="0.25">
      <c r="A500" t="s">
        <v>1043</v>
      </c>
      <c r="B500">
        <v>47</v>
      </c>
      <c r="C500" s="22" t="s">
        <v>995</v>
      </c>
      <c r="D500" s="22" t="s">
        <v>1596</v>
      </c>
      <c r="E500">
        <v>9</v>
      </c>
      <c r="H500">
        <v>61</v>
      </c>
      <c r="I500">
        <v>901</v>
      </c>
    </row>
    <row r="501" spans="1:9" x14ac:dyDescent="0.25">
      <c r="A501" t="s">
        <v>1043</v>
      </c>
      <c r="B501">
        <v>48</v>
      </c>
      <c r="C501" s="22" t="s">
        <v>996</v>
      </c>
      <c r="D501" s="22" t="s">
        <v>1597</v>
      </c>
      <c r="E501">
        <v>9</v>
      </c>
      <c r="H501">
        <v>61</v>
      </c>
      <c r="I501">
        <v>901</v>
      </c>
    </row>
    <row r="502" spans="1:9" x14ac:dyDescent="0.25">
      <c r="A502" t="s">
        <v>1043</v>
      </c>
      <c r="B502">
        <v>49</v>
      </c>
      <c r="C502" s="22" t="s">
        <v>997</v>
      </c>
      <c r="D502" s="22" t="s">
        <v>1598</v>
      </c>
      <c r="E502">
        <v>10</v>
      </c>
      <c r="H502">
        <v>61</v>
      </c>
      <c r="I502">
        <v>901</v>
      </c>
    </row>
    <row r="503" spans="1:9" x14ac:dyDescent="0.25">
      <c r="A503" t="s">
        <v>1043</v>
      </c>
      <c r="B503">
        <v>50</v>
      </c>
      <c r="C503" s="22" t="s">
        <v>998</v>
      </c>
      <c r="D503" s="22" t="s">
        <v>1599</v>
      </c>
      <c r="E503">
        <v>10</v>
      </c>
      <c r="H503">
        <v>61</v>
      </c>
      <c r="I503">
        <v>901</v>
      </c>
    </row>
    <row r="504" spans="1:9" x14ac:dyDescent="0.25">
      <c r="A504" t="s">
        <v>1043</v>
      </c>
      <c r="B504">
        <v>51</v>
      </c>
      <c r="C504" s="22" t="s">
        <v>999</v>
      </c>
      <c r="D504" s="22" t="s">
        <v>1600</v>
      </c>
      <c r="E504">
        <v>10</v>
      </c>
      <c r="H504">
        <v>61</v>
      </c>
      <c r="I504">
        <v>901</v>
      </c>
    </row>
    <row r="505" spans="1:9" x14ac:dyDescent="0.25">
      <c r="A505" t="s">
        <v>1043</v>
      </c>
      <c r="B505">
        <v>52</v>
      </c>
      <c r="C505" s="22" t="s">
        <v>1000</v>
      </c>
      <c r="D505" s="22" t="s">
        <v>1601</v>
      </c>
      <c r="E505">
        <v>10</v>
      </c>
      <c r="H505">
        <v>61</v>
      </c>
      <c r="I505">
        <v>901</v>
      </c>
    </row>
    <row r="506" spans="1:9" x14ac:dyDescent="0.25">
      <c r="A506" t="s">
        <v>1043</v>
      </c>
      <c r="B506">
        <v>53</v>
      </c>
      <c r="C506" s="22" t="s">
        <v>1001</v>
      </c>
      <c r="D506" s="22" t="s">
        <v>1602</v>
      </c>
      <c r="E506">
        <v>10</v>
      </c>
      <c r="H506">
        <v>61</v>
      </c>
      <c r="I506">
        <v>901</v>
      </c>
    </row>
    <row r="507" spans="1:9" x14ac:dyDescent="0.25">
      <c r="A507" t="s">
        <v>1043</v>
      </c>
      <c r="B507">
        <v>54</v>
      </c>
      <c r="C507" s="22" t="s">
        <v>1002</v>
      </c>
      <c r="D507" s="22" t="s">
        <v>1603</v>
      </c>
      <c r="E507">
        <v>10</v>
      </c>
      <c r="H507">
        <v>61</v>
      </c>
      <c r="I507">
        <v>901</v>
      </c>
    </row>
    <row r="508" spans="1:9" x14ac:dyDescent="0.25">
      <c r="A508" t="s">
        <v>1043</v>
      </c>
      <c r="B508">
        <v>55</v>
      </c>
      <c r="C508" s="22" t="s">
        <v>1003</v>
      </c>
      <c r="D508" s="22" t="s">
        <v>1604</v>
      </c>
      <c r="E508" s="1">
        <v>11</v>
      </c>
      <c r="H508">
        <v>1</v>
      </c>
      <c r="I508">
        <v>901</v>
      </c>
    </row>
    <row r="509" spans="1:9" x14ac:dyDescent="0.25">
      <c r="A509" t="s">
        <v>1043</v>
      </c>
      <c r="B509">
        <v>56</v>
      </c>
      <c r="C509" s="22" t="s">
        <v>1004</v>
      </c>
      <c r="D509" s="22" t="s">
        <v>1605</v>
      </c>
      <c r="E509" s="1">
        <v>11</v>
      </c>
      <c r="H509">
        <v>1</v>
      </c>
      <c r="I509">
        <v>901</v>
      </c>
    </row>
    <row r="510" spans="1:9" x14ac:dyDescent="0.25">
      <c r="A510" t="s">
        <v>1043</v>
      </c>
      <c r="B510">
        <v>57</v>
      </c>
      <c r="C510" s="22" t="s">
        <v>1654</v>
      </c>
      <c r="D510" s="22" t="s">
        <v>1655</v>
      </c>
      <c r="E510" s="1">
        <v>11</v>
      </c>
      <c r="H510">
        <v>1</v>
      </c>
      <c r="I510">
        <v>901</v>
      </c>
    </row>
    <row r="511" spans="1:9" x14ac:dyDescent="0.25">
      <c r="A511" t="s">
        <v>1043</v>
      </c>
      <c r="B511">
        <v>58</v>
      </c>
      <c r="C511" s="22" t="s">
        <v>1005</v>
      </c>
      <c r="D511" s="22" t="s">
        <v>1606</v>
      </c>
      <c r="E511" s="1">
        <v>11</v>
      </c>
      <c r="H511">
        <v>1</v>
      </c>
      <c r="I511">
        <v>901</v>
      </c>
    </row>
    <row r="512" spans="1:9" x14ac:dyDescent="0.25">
      <c r="A512" t="s">
        <v>1043</v>
      </c>
      <c r="B512">
        <v>59</v>
      </c>
      <c r="C512" s="22" t="s">
        <v>1006</v>
      </c>
      <c r="D512" s="22" t="s">
        <v>1607</v>
      </c>
      <c r="E512" s="1">
        <v>11</v>
      </c>
      <c r="H512">
        <v>1</v>
      </c>
      <c r="I512">
        <v>901</v>
      </c>
    </row>
    <row r="513" spans="1:9" x14ac:dyDescent="0.25">
      <c r="A513" t="s">
        <v>1043</v>
      </c>
      <c r="B513">
        <v>60</v>
      </c>
      <c r="C513" s="22" t="s">
        <v>1007</v>
      </c>
      <c r="D513" s="22" t="s">
        <v>1608</v>
      </c>
      <c r="E513" s="1">
        <v>11</v>
      </c>
      <c r="H513">
        <v>1</v>
      </c>
      <c r="I513">
        <v>901</v>
      </c>
    </row>
    <row r="514" spans="1:9" x14ac:dyDescent="0.25">
      <c r="A514" t="s">
        <v>1043</v>
      </c>
      <c r="B514">
        <v>61</v>
      </c>
      <c r="C514" s="22" t="s">
        <v>1008</v>
      </c>
      <c r="D514" s="22" t="s">
        <v>1609</v>
      </c>
      <c r="E514" s="1">
        <v>12</v>
      </c>
      <c r="H514">
        <v>1</v>
      </c>
      <c r="I514">
        <v>901</v>
      </c>
    </row>
    <row r="515" spans="1:9" x14ac:dyDescent="0.25">
      <c r="A515" t="s">
        <v>1043</v>
      </c>
      <c r="B515">
        <v>62</v>
      </c>
      <c r="C515" s="22" t="s">
        <v>1009</v>
      </c>
      <c r="D515" s="22" t="s">
        <v>1610</v>
      </c>
      <c r="E515" s="1">
        <v>12</v>
      </c>
      <c r="H515">
        <v>1</v>
      </c>
      <c r="I515">
        <v>901</v>
      </c>
    </row>
    <row r="516" spans="1:9" x14ac:dyDescent="0.25">
      <c r="A516" t="s">
        <v>1043</v>
      </c>
      <c r="B516">
        <v>63</v>
      </c>
      <c r="C516" s="22" t="s">
        <v>1010</v>
      </c>
      <c r="D516" s="22" t="s">
        <v>1611</v>
      </c>
      <c r="E516" s="1">
        <v>12</v>
      </c>
      <c r="H516">
        <v>1</v>
      </c>
      <c r="I516">
        <v>901</v>
      </c>
    </row>
    <row r="517" spans="1:9" x14ac:dyDescent="0.25">
      <c r="A517" t="s">
        <v>1043</v>
      </c>
      <c r="B517">
        <v>64</v>
      </c>
      <c r="C517" s="22" t="s">
        <v>1011</v>
      </c>
      <c r="D517" s="22" t="s">
        <v>1612</v>
      </c>
      <c r="E517" s="1">
        <v>12</v>
      </c>
      <c r="H517">
        <v>1</v>
      </c>
      <c r="I517">
        <v>901</v>
      </c>
    </row>
    <row r="518" spans="1:9" x14ac:dyDescent="0.25">
      <c r="A518" t="s">
        <v>1043</v>
      </c>
      <c r="B518">
        <v>65</v>
      </c>
      <c r="C518" s="22" t="s">
        <v>1012</v>
      </c>
      <c r="D518" s="22" t="s">
        <v>1613</v>
      </c>
      <c r="E518" s="1">
        <v>12</v>
      </c>
      <c r="H518">
        <v>1</v>
      </c>
      <c r="I518">
        <v>901</v>
      </c>
    </row>
    <row r="519" spans="1:9" x14ac:dyDescent="0.25">
      <c r="A519" t="s">
        <v>1043</v>
      </c>
      <c r="B519">
        <v>66</v>
      </c>
      <c r="C519" s="22" t="s">
        <v>1013</v>
      </c>
      <c r="D519" s="22" t="s">
        <v>1614</v>
      </c>
      <c r="E519" s="1">
        <v>12</v>
      </c>
      <c r="H519">
        <v>1</v>
      </c>
      <c r="I519">
        <v>901</v>
      </c>
    </row>
    <row r="520" spans="1:9" x14ac:dyDescent="0.25">
      <c r="A520" t="s">
        <v>1043</v>
      </c>
      <c r="B520">
        <v>67</v>
      </c>
      <c r="C520" s="22" t="s">
        <v>1014</v>
      </c>
      <c r="D520" s="22" t="s">
        <v>1615</v>
      </c>
      <c r="E520" s="1">
        <v>13</v>
      </c>
      <c r="H520">
        <v>1</v>
      </c>
      <c r="I520">
        <v>901</v>
      </c>
    </row>
    <row r="521" spans="1:9" x14ac:dyDescent="0.25">
      <c r="A521" t="s">
        <v>1043</v>
      </c>
      <c r="B521">
        <v>68</v>
      </c>
      <c r="C521" s="22" t="s">
        <v>1015</v>
      </c>
      <c r="D521" s="22" t="s">
        <v>1616</v>
      </c>
      <c r="E521" s="1">
        <v>13</v>
      </c>
      <c r="H521">
        <v>1</v>
      </c>
      <c r="I521">
        <v>901</v>
      </c>
    </row>
    <row r="522" spans="1:9" x14ac:dyDescent="0.25">
      <c r="A522" t="s">
        <v>1043</v>
      </c>
      <c r="B522">
        <v>69</v>
      </c>
      <c r="C522" s="22" t="s">
        <v>1016</v>
      </c>
      <c r="D522" s="22" t="s">
        <v>1617</v>
      </c>
      <c r="E522" s="1">
        <v>13</v>
      </c>
      <c r="H522">
        <v>1</v>
      </c>
      <c r="I522">
        <v>901</v>
      </c>
    </row>
    <row r="523" spans="1:9" x14ac:dyDescent="0.25">
      <c r="A523" t="s">
        <v>1043</v>
      </c>
      <c r="B523">
        <v>70</v>
      </c>
      <c r="C523" s="22" t="s">
        <v>1017</v>
      </c>
      <c r="D523" s="22" t="s">
        <v>1618</v>
      </c>
      <c r="E523" s="1">
        <v>13</v>
      </c>
      <c r="H523">
        <v>1</v>
      </c>
      <c r="I523">
        <v>901</v>
      </c>
    </row>
    <row r="524" spans="1:9" x14ac:dyDescent="0.25">
      <c r="A524" t="s">
        <v>1043</v>
      </c>
      <c r="B524">
        <v>71</v>
      </c>
      <c r="C524" s="22" t="s">
        <v>1018</v>
      </c>
      <c r="D524" s="22" t="s">
        <v>1619</v>
      </c>
      <c r="E524" s="1">
        <v>13</v>
      </c>
      <c r="H524">
        <v>1</v>
      </c>
      <c r="I524">
        <v>901</v>
      </c>
    </row>
    <row r="525" spans="1:9" x14ac:dyDescent="0.25">
      <c r="A525" t="s">
        <v>1043</v>
      </c>
      <c r="B525">
        <v>72</v>
      </c>
      <c r="C525" s="22" t="s">
        <v>1019</v>
      </c>
      <c r="D525" s="22" t="s">
        <v>1620</v>
      </c>
      <c r="E525" s="1">
        <v>13</v>
      </c>
      <c r="H525">
        <v>1</v>
      </c>
      <c r="I525">
        <v>901</v>
      </c>
    </row>
    <row r="526" spans="1:9" x14ac:dyDescent="0.25">
      <c r="A526" t="s">
        <v>1043</v>
      </c>
      <c r="B526">
        <v>73</v>
      </c>
      <c r="C526" s="22" t="s">
        <v>1020</v>
      </c>
      <c r="D526" s="22" t="s">
        <v>1621</v>
      </c>
      <c r="E526" s="1">
        <v>14</v>
      </c>
      <c r="H526">
        <v>1</v>
      </c>
      <c r="I526">
        <v>901</v>
      </c>
    </row>
    <row r="527" spans="1:9" x14ac:dyDescent="0.25">
      <c r="A527" t="s">
        <v>1043</v>
      </c>
      <c r="B527">
        <v>74</v>
      </c>
      <c r="C527" s="22" t="s">
        <v>1523</v>
      </c>
      <c r="D527" s="22" t="s">
        <v>1622</v>
      </c>
      <c r="E527" s="1">
        <v>14</v>
      </c>
      <c r="H527">
        <v>1</v>
      </c>
      <c r="I527">
        <v>901</v>
      </c>
    </row>
    <row r="528" spans="1:9" x14ac:dyDescent="0.25">
      <c r="A528" t="s">
        <v>1043</v>
      </c>
      <c r="B528">
        <v>75</v>
      </c>
      <c r="C528" s="22" t="s">
        <v>1021</v>
      </c>
      <c r="D528" s="22" t="s">
        <v>1591</v>
      </c>
      <c r="E528" s="1">
        <v>14</v>
      </c>
      <c r="H528">
        <v>1</v>
      </c>
      <c r="I528">
        <v>901</v>
      </c>
    </row>
    <row r="529" spans="1:9" x14ac:dyDescent="0.25">
      <c r="A529" t="s">
        <v>1043</v>
      </c>
      <c r="B529">
        <v>76</v>
      </c>
      <c r="C529" s="22" t="s">
        <v>1022</v>
      </c>
      <c r="D529" s="22" t="s">
        <v>1623</v>
      </c>
      <c r="E529" s="1">
        <v>14</v>
      </c>
      <c r="H529">
        <v>1</v>
      </c>
      <c r="I529">
        <v>901</v>
      </c>
    </row>
    <row r="530" spans="1:9" x14ac:dyDescent="0.25">
      <c r="A530" t="s">
        <v>1043</v>
      </c>
      <c r="B530">
        <v>77</v>
      </c>
      <c r="C530" s="22" t="s">
        <v>1023</v>
      </c>
      <c r="D530" s="22" t="s">
        <v>1624</v>
      </c>
      <c r="E530" s="1">
        <v>14</v>
      </c>
      <c r="H530">
        <v>1</v>
      </c>
      <c r="I530">
        <v>901</v>
      </c>
    </row>
    <row r="531" spans="1:9" x14ac:dyDescent="0.25">
      <c r="A531" t="s">
        <v>1043</v>
      </c>
      <c r="B531">
        <v>78</v>
      </c>
      <c r="C531" s="22" t="s">
        <v>1024</v>
      </c>
      <c r="D531" s="22" t="s">
        <v>1625</v>
      </c>
      <c r="E531" s="1">
        <v>14</v>
      </c>
      <c r="H531">
        <v>1</v>
      </c>
      <c r="I531">
        <v>901</v>
      </c>
    </row>
    <row r="532" spans="1:9" x14ac:dyDescent="0.25">
      <c r="A532" t="s">
        <v>1043</v>
      </c>
      <c r="B532">
        <v>79</v>
      </c>
      <c r="C532" s="22" t="s">
        <v>1025</v>
      </c>
      <c r="D532" s="22" t="s">
        <v>1626</v>
      </c>
      <c r="E532" s="1">
        <v>15</v>
      </c>
      <c r="H532">
        <v>1</v>
      </c>
      <c r="I532">
        <v>901</v>
      </c>
    </row>
    <row r="533" spans="1:9" x14ac:dyDescent="0.25">
      <c r="A533" t="s">
        <v>1043</v>
      </c>
      <c r="B533">
        <v>80</v>
      </c>
      <c r="C533" s="22" t="s">
        <v>1026</v>
      </c>
      <c r="D533" s="22" t="s">
        <v>1627</v>
      </c>
      <c r="E533" s="1">
        <v>15</v>
      </c>
      <c r="H533">
        <v>1</v>
      </c>
      <c r="I533">
        <v>901</v>
      </c>
    </row>
    <row r="534" spans="1:9" x14ac:dyDescent="0.25">
      <c r="A534" t="s">
        <v>1043</v>
      </c>
      <c r="B534">
        <v>81</v>
      </c>
      <c r="C534" s="22" t="s">
        <v>1027</v>
      </c>
      <c r="D534" s="22" t="s">
        <v>1628</v>
      </c>
      <c r="E534" s="1">
        <v>15</v>
      </c>
      <c r="H534">
        <v>1</v>
      </c>
      <c r="I534">
        <v>901</v>
      </c>
    </row>
    <row r="535" spans="1:9" x14ac:dyDescent="0.25">
      <c r="A535" t="s">
        <v>1043</v>
      </c>
      <c r="B535">
        <v>82</v>
      </c>
      <c r="C535" s="22" t="s">
        <v>1028</v>
      </c>
      <c r="D535" s="22" t="s">
        <v>1629</v>
      </c>
      <c r="E535" s="1">
        <v>15</v>
      </c>
      <c r="H535">
        <v>1</v>
      </c>
      <c r="I535">
        <v>901</v>
      </c>
    </row>
    <row r="536" spans="1:9" x14ac:dyDescent="0.25">
      <c r="A536" t="s">
        <v>1043</v>
      </c>
      <c r="B536">
        <v>83</v>
      </c>
      <c r="C536" s="22" t="s">
        <v>1029</v>
      </c>
      <c r="D536" s="22" t="s">
        <v>1630</v>
      </c>
      <c r="E536" s="1">
        <v>15</v>
      </c>
      <c r="H536">
        <v>1</v>
      </c>
      <c r="I536">
        <v>901</v>
      </c>
    </row>
    <row r="537" spans="1:9" x14ac:dyDescent="0.25">
      <c r="A537" t="s">
        <v>1043</v>
      </c>
      <c r="B537">
        <v>84</v>
      </c>
      <c r="C537" s="22" t="s">
        <v>1030</v>
      </c>
      <c r="D537" s="22" t="s">
        <v>1631</v>
      </c>
      <c r="E537" s="1">
        <v>15</v>
      </c>
      <c r="H537">
        <v>1</v>
      </c>
      <c r="I537">
        <v>901</v>
      </c>
    </row>
    <row r="538" spans="1:9" x14ac:dyDescent="0.25">
      <c r="A538" t="s">
        <v>1043</v>
      </c>
      <c r="B538">
        <v>85</v>
      </c>
      <c r="C538" s="22" t="s">
        <v>1031</v>
      </c>
      <c r="D538" s="22" t="s">
        <v>1632</v>
      </c>
      <c r="E538">
        <v>16</v>
      </c>
      <c r="H538">
        <v>47</v>
      </c>
      <c r="I538">
        <v>901</v>
      </c>
    </row>
    <row r="539" spans="1:9" x14ac:dyDescent="0.25">
      <c r="A539" t="s">
        <v>1043</v>
      </c>
      <c r="B539">
        <v>86</v>
      </c>
      <c r="C539" s="22" t="s">
        <v>1032</v>
      </c>
      <c r="D539" s="22" t="s">
        <v>1633</v>
      </c>
      <c r="E539">
        <v>16</v>
      </c>
      <c r="H539">
        <v>47</v>
      </c>
      <c r="I539">
        <v>901</v>
      </c>
    </row>
    <row r="540" spans="1:9" x14ac:dyDescent="0.25">
      <c r="A540" t="s">
        <v>1043</v>
      </c>
      <c r="B540">
        <v>87</v>
      </c>
      <c r="C540" s="22" t="s">
        <v>1033</v>
      </c>
      <c r="D540" s="22" t="s">
        <v>1634</v>
      </c>
      <c r="E540">
        <v>16</v>
      </c>
      <c r="H540">
        <v>47</v>
      </c>
      <c r="I540">
        <v>901</v>
      </c>
    </row>
    <row r="541" spans="1:9" x14ac:dyDescent="0.25">
      <c r="A541" t="s">
        <v>1043</v>
      </c>
      <c r="B541">
        <v>88</v>
      </c>
      <c r="C541" s="22" t="s">
        <v>1034</v>
      </c>
      <c r="D541" s="22" t="s">
        <v>1635</v>
      </c>
      <c r="E541">
        <v>16</v>
      </c>
      <c r="H541">
        <v>47</v>
      </c>
      <c r="I541">
        <v>901</v>
      </c>
    </row>
    <row r="542" spans="1:9" x14ac:dyDescent="0.25">
      <c r="A542" t="s">
        <v>1043</v>
      </c>
      <c r="B542">
        <v>89</v>
      </c>
      <c r="C542" s="22" t="s">
        <v>1035</v>
      </c>
      <c r="D542" s="22" t="s">
        <v>1636</v>
      </c>
      <c r="E542">
        <v>16</v>
      </c>
      <c r="H542">
        <v>47</v>
      </c>
      <c r="I542">
        <v>901</v>
      </c>
    </row>
    <row r="543" spans="1:9" x14ac:dyDescent="0.25">
      <c r="A543" t="s">
        <v>1043</v>
      </c>
      <c r="B543">
        <v>90</v>
      </c>
      <c r="C543" s="22" t="s">
        <v>1036</v>
      </c>
      <c r="D543" s="22" t="s">
        <v>1637</v>
      </c>
      <c r="E543">
        <v>16</v>
      </c>
      <c r="H543">
        <v>47</v>
      </c>
      <c r="I543">
        <v>901</v>
      </c>
    </row>
    <row r="544" spans="1:9" x14ac:dyDescent="0.25">
      <c r="A544" t="s">
        <v>1043</v>
      </c>
      <c r="B544">
        <v>91</v>
      </c>
      <c r="C544" s="22" t="s">
        <v>1037</v>
      </c>
      <c r="D544" s="22" t="s">
        <v>1638</v>
      </c>
      <c r="E544">
        <v>17</v>
      </c>
      <c r="H544">
        <v>1</v>
      </c>
      <c r="I544">
        <v>901</v>
      </c>
    </row>
    <row r="545" spans="1:9" x14ac:dyDescent="0.25">
      <c r="A545" t="s">
        <v>1043</v>
      </c>
      <c r="B545">
        <v>92</v>
      </c>
      <c r="C545" s="22" t="s">
        <v>1038</v>
      </c>
      <c r="D545" s="22" t="s">
        <v>1639</v>
      </c>
      <c r="E545">
        <v>17</v>
      </c>
      <c r="H545">
        <v>1</v>
      </c>
      <c r="I545">
        <v>901</v>
      </c>
    </row>
    <row r="546" spans="1:9" x14ac:dyDescent="0.25">
      <c r="A546" t="s">
        <v>1043</v>
      </c>
      <c r="B546">
        <v>93</v>
      </c>
      <c r="C546" s="22" t="s">
        <v>1039</v>
      </c>
      <c r="D546" s="22" t="s">
        <v>1640</v>
      </c>
      <c r="E546">
        <v>17</v>
      </c>
      <c r="H546">
        <v>1</v>
      </c>
      <c r="I546">
        <v>901</v>
      </c>
    </row>
    <row r="547" spans="1:9" x14ac:dyDescent="0.25">
      <c r="A547" t="s">
        <v>1043</v>
      </c>
      <c r="B547">
        <v>94</v>
      </c>
      <c r="C547" s="22" t="s">
        <v>1040</v>
      </c>
      <c r="D547" s="22" t="s">
        <v>1641</v>
      </c>
      <c r="E547">
        <v>17</v>
      </c>
      <c r="H547">
        <v>1</v>
      </c>
      <c r="I547">
        <v>901</v>
      </c>
    </row>
    <row r="548" spans="1:9" x14ac:dyDescent="0.25">
      <c r="A548" t="s">
        <v>1043</v>
      </c>
      <c r="B548">
        <v>95</v>
      </c>
      <c r="C548" s="22" t="s">
        <v>1041</v>
      </c>
      <c r="D548" s="22" t="s">
        <v>1642</v>
      </c>
      <c r="E548">
        <v>17</v>
      </c>
      <c r="H548">
        <v>1</v>
      </c>
      <c r="I548">
        <v>901</v>
      </c>
    </row>
    <row r="549" spans="1:9" x14ac:dyDescent="0.25">
      <c r="A549" t="s">
        <v>1043</v>
      </c>
      <c r="B549">
        <v>96</v>
      </c>
      <c r="C549" s="22" t="s">
        <v>1042</v>
      </c>
      <c r="D549" s="22" t="s">
        <v>1643</v>
      </c>
      <c r="E549">
        <v>17</v>
      </c>
      <c r="H549">
        <v>1</v>
      </c>
      <c r="I549">
        <v>901</v>
      </c>
    </row>
    <row r="550" spans="1:9" x14ac:dyDescent="0.25">
      <c r="A550" t="s">
        <v>1043</v>
      </c>
      <c r="B550">
        <v>901</v>
      </c>
      <c r="C550" s="22" t="s">
        <v>1779</v>
      </c>
      <c r="D550" t="s">
        <v>1742</v>
      </c>
      <c r="E550">
        <v>1</v>
      </c>
    </row>
    <row r="551" spans="1:9" x14ac:dyDescent="0.25">
      <c r="A551" t="s">
        <v>1043</v>
      </c>
      <c r="B551">
        <v>902</v>
      </c>
      <c r="C551" s="22" t="s">
        <v>1779</v>
      </c>
      <c r="D551" t="s">
        <v>1742</v>
      </c>
      <c r="E551">
        <v>2</v>
      </c>
    </row>
    <row r="552" spans="1:9" x14ac:dyDescent="0.25">
      <c r="A552" t="s">
        <v>1043</v>
      </c>
      <c r="B552">
        <v>903</v>
      </c>
      <c r="C552" s="22" t="s">
        <v>1779</v>
      </c>
      <c r="D552" t="s">
        <v>1742</v>
      </c>
      <c r="E552">
        <v>3</v>
      </c>
    </row>
    <row r="553" spans="1:9" x14ac:dyDescent="0.25">
      <c r="A553" t="s">
        <v>1043</v>
      </c>
      <c r="B553">
        <v>904</v>
      </c>
      <c r="C553" s="22" t="s">
        <v>1779</v>
      </c>
      <c r="D553" t="s">
        <v>1742</v>
      </c>
      <c r="E553">
        <v>4</v>
      </c>
    </row>
    <row r="554" spans="1:9" x14ac:dyDescent="0.25">
      <c r="A554" t="s">
        <v>1043</v>
      </c>
      <c r="B554">
        <v>905</v>
      </c>
      <c r="C554" s="22" t="s">
        <v>1779</v>
      </c>
      <c r="D554" t="s">
        <v>1742</v>
      </c>
      <c r="E554">
        <v>5</v>
      </c>
    </row>
    <row r="555" spans="1:9" x14ac:dyDescent="0.25">
      <c r="A555" t="s">
        <v>1043</v>
      </c>
      <c r="B555">
        <v>906</v>
      </c>
      <c r="C555" s="22" t="s">
        <v>1779</v>
      </c>
      <c r="D555" t="s">
        <v>1742</v>
      </c>
      <c r="E555">
        <v>6</v>
      </c>
    </row>
    <row r="556" spans="1:9" x14ac:dyDescent="0.25">
      <c r="A556" t="s">
        <v>1043</v>
      </c>
      <c r="B556">
        <v>907</v>
      </c>
      <c r="C556" s="22" t="s">
        <v>1779</v>
      </c>
      <c r="D556" t="s">
        <v>1742</v>
      </c>
      <c r="E556">
        <v>7</v>
      </c>
    </row>
    <row r="557" spans="1:9" x14ac:dyDescent="0.25">
      <c r="A557" t="s">
        <v>1043</v>
      </c>
      <c r="B557">
        <v>908</v>
      </c>
      <c r="C557" s="22" t="s">
        <v>1779</v>
      </c>
      <c r="D557" t="s">
        <v>1742</v>
      </c>
      <c r="E557">
        <v>8</v>
      </c>
    </row>
    <row r="558" spans="1:9" x14ac:dyDescent="0.25">
      <c r="A558" t="s">
        <v>1043</v>
      </c>
      <c r="B558">
        <v>909</v>
      </c>
      <c r="C558" s="22" t="s">
        <v>1779</v>
      </c>
      <c r="D558" t="s">
        <v>1742</v>
      </c>
      <c r="E558">
        <v>9</v>
      </c>
    </row>
    <row r="559" spans="1:9" x14ac:dyDescent="0.25">
      <c r="A559" t="s">
        <v>1043</v>
      </c>
      <c r="B559">
        <v>910</v>
      </c>
      <c r="C559" s="22" t="s">
        <v>1779</v>
      </c>
      <c r="D559" t="s">
        <v>1742</v>
      </c>
      <c r="E559">
        <v>10</v>
      </c>
    </row>
    <row r="560" spans="1:9" x14ac:dyDescent="0.25">
      <c r="A560" t="s">
        <v>1043</v>
      </c>
      <c r="B560">
        <v>911</v>
      </c>
      <c r="C560" s="22" t="s">
        <v>1779</v>
      </c>
      <c r="D560" t="s">
        <v>1742</v>
      </c>
      <c r="E560">
        <v>11</v>
      </c>
    </row>
    <row r="561" spans="1:9" x14ac:dyDescent="0.25">
      <c r="A561" t="s">
        <v>1043</v>
      </c>
      <c r="B561">
        <v>912</v>
      </c>
      <c r="C561" s="22" t="s">
        <v>1779</v>
      </c>
      <c r="D561" t="s">
        <v>1742</v>
      </c>
      <c r="E561">
        <v>12</v>
      </c>
    </row>
    <row r="562" spans="1:9" x14ac:dyDescent="0.25">
      <c r="A562" t="s">
        <v>1043</v>
      </c>
      <c r="B562">
        <v>913</v>
      </c>
      <c r="C562" s="22" t="s">
        <v>1779</v>
      </c>
      <c r="D562" t="s">
        <v>1742</v>
      </c>
      <c r="E562">
        <v>13</v>
      </c>
    </row>
    <row r="563" spans="1:9" x14ac:dyDescent="0.25">
      <c r="A563" t="s">
        <v>1043</v>
      </c>
      <c r="B563">
        <v>914</v>
      </c>
      <c r="C563" s="22" t="s">
        <v>1779</v>
      </c>
      <c r="D563" t="s">
        <v>1742</v>
      </c>
      <c r="E563">
        <v>14</v>
      </c>
    </row>
    <row r="564" spans="1:9" x14ac:dyDescent="0.25">
      <c r="A564" t="s">
        <v>1043</v>
      </c>
      <c r="B564">
        <v>915</v>
      </c>
      <c r="C564" s="22" t="s">
        <v>1779</v>
      </c>
      <c r="D564" t="s">
        <v>1742</v>
      </c>
      <c r="E564">
        <v>15</v>
      </c>
    </row>
    <row r="565" spans="1:9" x14ac:dyDescent="0.25">
      <c r="A565" t="s">
        <v>1043</v>
      </c>
      <c r="B565">
        <v>916</v>
      </c>
      <c r="C565" s="22" t="s">
        <v>1779</v>
      </c>
      <c r="D565" t="s">
        <v>1742</v>
      </c>
      <c r="E565">
        <v>16</v>
      </c>
    </row>
    <row r="566" spans="1:9" x14ac:dyDescent="0.25">
      <c r="A566" t="s">
        <v>1043</v>
      </c>
      <c r="B566">
        <v>917</v>
      </c>
      <c r="C566" s="22" t="s">
        <v>1779</v>
      </c>
      <c r="D566" t="s">
        <v>1742</v>
      </c>
      <c r="E566">
        <v>17</v>
      </c>
    </row>
    <row r="567" spans="1:9" x14ac:dyDescent="0.25">
      <c r="A567" t="s">
        <v>1043</v>
      </c>
      <c r="B567">
        <v>9011</v>
      </c>
      <c r="C567" s="22" t="s">
        <v>1779</v>
      </c>
      <c r="D567" t="s">
        <v>1742</v>
      </c>
      <c r="H567">
        <v>1</v>
      </c>
      <c r="I567">
        <v>901</v>
      </c>
    </row>
    <row r="568" spans="1:9" x14ac:dyDescent="0.25">
      <c r="A568" t="s">
        <v>1043</v>
      </c>
      <c r="B568">
        <v>9471</v>
      </c>
      <c r="C568" s="22" t="s">
        <v>1779</v>
      </c>
      <c r="D568" t="s">
        <v>1742</v>
      </c>
      <c r="H568">
        <v>47</v>
      </c>
      <c r="I568">
        <v>901</v>
      </c>
    </row>
    <row r="569" spans="1:9" x14ac:dyDescent="0.25">
      <c r="A569" t="s">
        <v>1043</v>
      </c>
      <c r="B569">
        <v>9611</v>
      </c>
      <c r="C569" s="22" t="s">
        <v>1779</v>
      </c>
      <c r="D569" t="s">
        <v>1742</v>
      </c>
      <c r="H569">
        <v>61</v>
      </c>
      <c r="I569">
        <v>901</v>
      </c>
    </row>
    <row r="570" spans="1:9" x14ac:dyDescent="0.25">
      <c r="A570" t="s">
        <v>1043</v>
      </c>
      <c r="B570">
        <v>9641</v>
      </c>
      <c r="C570" s="22" t="s">
        <v>1779</v>
      </c>
      <c r="D570" t="s">
        <v>1742</v>
      </c>
      <c r="H570">
        <v>64</v>
      </c>
      <c r="I570">
        <v>901</v>
      </c>
    </row>
    <row r="572" spans="1:9" x14ac:dyDescent="0.25">
      <c r="A572" t="s">
        <v>1072</v>
      </c>
      <c r="B572">
        <v>1</v>
      </c>
      <c r="C572" t="s">
        <v>1073</v>
      </c>
      <c r="D572" t="s">
        <v>1644</v>
      </c>
    </row>
    <row r="573" spans="1:9" x14ac:dyDescent="0.25">
      <c r="A573" t="s">
        <v>1072</v>
      </c>
      <c r="B573">
        <v>2</v>
      </c>
      <c r="C573" t="s">
        <v>1074</v>
      </c>
      <c r="D573" t="s">
        <v>1645</v>
      </c>
    </row>
    <row r="574" spans="1:9" x14ac:dyDescent="0.25">
      <c r="A574" t="s">
        <v>1072</v>
      </c>
      <c r="B574">
        <v>3</v>
      </c>
      <c r="C574" t="s">
        <v>1075</v>
      </c>
      <c r="D574" t="s">
        <v>1669</v>
      </c>
    </row>
    <row r="575" spans="1:9" x14ac:dyDescent="0.25">
      <c r="A575" t="s">
        <v>1072</v>
      </c>
      <c r="B575">
        <v>4</v>
      </c>
      <c r="C575" t="s">
        <v>1076</v>
      </c>
      <c r="D575" t="s">
        <v>1646</v>
      </c>
    </row>
    <row r="576" spans="1:9" x14ac:dyDescent="0.25">
      <c r="A576" t="s">
        <v>1072</v>
      </c>
      <c r="B576">
        <v>5</v>
      </c>
      <c r="C576" t="s">
        <v>1077</v>
      </c>
      <c r="D576" t="s">
        <v>1647</v>
      </c>
    </row>
    <row r="577" spans="1:4" x14ac:dyDescent="0.25">
      <c r="A577" t="s">
        <v>1072</v>
      </c>
      <c r="B577">
        <v>6</v>
      </c>
      <c r="C577" t="s">
        <v>1078</v>
      </c>
      <c r="D577" t="s">
        <v>1648</v>
      </c>
    </row>
    <row r="578" spans="1:4" x14ac:dyDescent="0.25">
      <c r="A578" t="s">
        <v>1072</v>
      </c>
      <c r="B578">
        <v>7</v>
      </c>
      <c r="C578" t="s">
        <v>1079</v>
      </c>
      <c r="D578" t="s">
        <v>1649</v>
      </c>
    </row>
    <row r="579" spans="1:4" x14ac:dyDescent="0.25">
      <c r="A579" t="s">
        <v>1072</v>
      </c>
      <c r="B579">
        <v>8</v>
      </c>
      <c r="C579" t="s">
        <v>1080</v>
      </c>
      <c r="D579" t="s">
        <v>1670</v>
      </c>
    </row>
    <row r="580" spans="1:4" x14ac:dyDescent="0.25">
      <c r="A580" t="s">
        <v>1072</v>
      </c>
      <c r="B580">
        <v>9</v>
      </c>
      <c r="C580" t="s">
        <v>1081</v>
      </c>
      <c r="D580" t="s">
        <v>1671</v>
      </c>
    </row>
    <row r="581" spans="1:4" x14ac:dyDescent="0.25">
      <c r="A581" t="s">
        <v>1072</v>
      </c>
      <c r="B581">
        <v>10</v>
      </c>
      <c r="C581" t="s">
        <v>1082</v>
      </c>
      <c r="D581" t="s">
        <v>1672</v>
      </c>
    </row>
    <row r="582" spans="1:4" x14ac:dyDescent="0.25">
      <c r="A582" t="s">
        <v>1072</v>
      </c>
      <c r="B582">
        <v>11</v>
      </c>
      <c r="C582" t="s">
        <v>1083</v>
      </c>
      <c r="D582" t="s">
        <v>1673</v>
      </c>
    </row>
    <row r="583" spans="1:4" x14ac:dyDescent="0.25">
      <c r="A583" t="s">
        <v>1072</v>
      </c>
      <c r="B583">
        <v>12</v>
      </c>
      <c r="C583" t="s">
        <v>1084</v>
      </c>
      <c r="D583" t="s">
        <v>1674</v>
      </c>
    </row>
    <row r="584" spans="1:4" x14ac:dyDescent="0.25">
      <c r="A584" t="s">
        <v>1072</v>
      </c>
      <c r="B584">
        <v>13</v>
      </c>
      <c r="C584" t="s">
        <v>1085</v>
      </c>
      <c r="D584" t="s">
        <v>1675</v>
      </c>
    </row>
    <row r="585" spans="1:4" x14ac:dyDescent="0.25">
      <c r="A585" t="s">
        <v>1072</v>
      </c>
      <c r="B585">
        <v>14</v>
      </c>
      <c r="C585" t="s">
        <v>1086</v>
      </c>
      <c r="D585" t="s">
        <v>1676</v>
      </c>
    </row>
    <row r="586" spans="1:4" x14ac:dyDescent="0.25">
      <c r="A586" t="s">
        <v>1072</v>
      </c>
      <c r="B586">
        <v>15</v>
      </c>
      <c r="C586" t="s">
        <v>1087</v>
      </c>
      <c r="D586" t="s">
        <v>1677</v>
      </c>
    </row>
    <row r="587" spans="1:4" x14ac:dyDescent="0.25">
      <c r="A587" t="s">
        <v>1072</v>
      </c>
      <c r="B587">
        <v>16</v>
      </c>
      <c r="C587" t="s">
        <v>1088</v>
      </c>
      <c r="D587" t="s">
        <v>1678</v>
      </c>
    </row>
  </sheetData>
  <autoFilter ref="A1:G570" xr:uid="{00000000-0001-0000-0100-000000000000}"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workbookViewId="0">
      <selection activeCell="I14" sqref="I14"/>
    </sheetView>
  </sheetViews>
  <sheetFormatPr defaultRowHeight="15" x14ac:dyDescent="0.25"/>
  <cols>
    <col min="1" max="1" width="18.140625" customWidth="1"/>
    <col min="2" max="2" width="33" customWidth="1"/>
  </cols>
  <sheetData>
    <row r="1" spans="1:5" x14ac:dyDescent="0.25">
      <c r="A1" t="s">
        <v>767</v>
      </c>
      <c r="B1" t="s">
        <v>1814</v>
      </c>
      <c r="C1" t="s">
        <v>941</v>
      </c>
      <c r="D1" t="s">
        <v>741</v>
      </c>
      <c r="E1" t="s">
        <v>1092</v>
      </c>
    </row>
    <row r="2" spans="1:5" x14ac:dyDescent="0.25">
      <c r="A2" t="s">
        <v>1846</v>
      </c>
      <c r="B2" t="s">
        <v>1815</v>
      </c>
      <c r="C2" t="s">
        <v>942</v>
      </c>
      <c r="D2" t="s">
        <v>742</v>
      </c>
      <c r="E2" s="1" t="s">
        <v>1811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Mohammod Ariful Haque</cp:lastModifiedBy>
  <dcterms:created xsi:type="dcterms:W3CDTF">2023-09-20T12:27:31Z</dcterms:created>
  <dcterms:modified xsi:type="dcterms:W3CDTF">2024-02-07T04:08:36Z</dcterms:modified>
</cp:coreProperties>
</file>