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3810" activeTab="0"/>
  </bookViews>
  <sheets>
    <sheet name="survey" sheetId="1" r:id="rId1"/>
    <sheet name="choices" sheetId="2" r:id="rId2"/>
    <sheet name="settings" sheetId="3" r:id="rId3"/>
    <sheet name="Sheet1" sheetId="4" r:id="rId4"/>
  </sheets>
  <definedNames>
    <definedName name="_Hlk61337435" localSheetId="1">'choices'!$C$867</definedName>
  </definedNames>
  <calcPr fullCalcOnLoad="1"/>
</workbook>
</file>

<file path=xl/sharedStrings.xml><?xml version="1.0" encoding="utf-8"?>
<sst xmlns="http://schemas.openxmlformats.org/spreadsheetml/2006/main" count="6993" uniqueCount="2823">
  <si>
    <t>type</t>
  </si>
  <si>
    <t>name</t>
  </si>
  <si>
    <t>appearance</t>
  </si>
  <si>
    <t>relevant</t>
  </si>
  <si>
    <t>constraint</t>
  </si>
  <si>
    <t>start</t>
  </si>
  <si>
    <t>end</t>
  </si>
  <si>
    <t>today</t>
  </si>
  <si>
    <t>username</t>
  </si>
  <si>
    <t>deviceid</t>
  </si>
  <si>
    <t>text</t>
  </si>
  <si>
    <t>note</t>
  </si>
  <si>
    <t>Identification</t>
  </si>
  <si>
    <t>integer</t>
  </si>
  <si>
    <t>group_risk</t>
  </si>
  <si>
    <t>list_name</t>
  </si>
  <si>
    <t>yes</t>
  </si>
  <si>
    <t>Female</t>
  </si>
  <si>
    <t>Male</t>
  </si>
  <si>
    <t>a little bit</t>
  </si>
  <si>
    <t>Divorced/Separated</t>
  </si>
  <si>
    <t>High school</t>
  </si>
  <si>
    <t>French</t>
  </si>
  <si>
    <t>English</t>
  </si>
  <si>
    <t>Spanish</t>
  </si>
  <si>
    <t>Italian</t>
  </si>
  <si>
    <t>German</t>
  </si>
  <si>
    <t>Salary ( in kind or in cash)</t>
  </si>
  <si>
    <t>it is sure</t>
  </si>
  <si>
    <t>very likely</t>
  </si>
  <si>
    <t>likely</t>
  </si>
  <si>
    <t>maybe</t>
  </si>
  <si>
    <t>unlikely</t>
  </si>
  <si>
    <t>very unlikely</t>
  </si>
  <si>
    <t>no chance</t>
  </si>
  <si>
    <t>Facebook</t>
  </si>
  <si>
    <t>Instagram</t>
  </si>
  <si>
    <t>Housing difficulties</t>
  </si>
  <si>
    <t>Unemployment</t>
  </si>
  <si>
    <t>Difficult social integration</t>
  </si>
  <si>
    <t>homesickness</t>
  </si>
  <si>
    <t>Discrimination</t>
  </si>
  <si>
    <t>style</t>
  </si>
  <si>
    <t>version</t>
  </si>
  <si>
    <t>default_language</t>
  </si>
  <si>
    <t>pages</t>
  </si>
  <si>
    <t>vJg24smGvJLfWgVwMDXqWe</t>
  </si>
  <si>
    <t>select_one yes_no</t>
  </si>
  <si>
    <t>note_intro</t>
  </si>
  <si>
    <t xml:space="preserve">Enumerator: Thank you very much for talking to us.  My name is …… We are doing a public opinion study about about the topic of migration. </t>
  </si>
  <si>
    <t>yes_no</t>
  </si>
  <si>
    <t>Other</t>
  </si>
  <si>
    <t>parents/relatives</t>
  </si>
  <si>
    <t>Social transfers (pension, allowances)</t>
  </si>
  <si>
    <t>Nothing at all</t>
  </si>
  <si>
    <t>A little bit</t>
  </si>
  <si>
    <t>Somewhat</t>
  </si>
  <si>
    <t>A lot</t>
  </si>
  <si>
    <t>whatsapp</t>
  </si>
  <si>
    <t>not at all</t>
  </si>
  <si>
    <t xml:space="preserve">text </t>
  </si>
  <si>
    <t>comment</t>
  </si>
  <si>
    <t>geopoint</t>
  </si>
  <si>
    <t>GI_1</t>
  </si>
  <si>
    <t>GI1 Location</t>
  </si>
  <si>
    <t>Arabic</t>
  </si>
  <si>
    <t>image</t>
  </si>
  <si>
    <t>district</t>
  </si>
  <si>
    <t>select_one district</t>
  </si>
  <si>
    <t xml:space="preserve">region </t>
  </si>
  <si>
    <t>select_one sex</t>
  </si>
  <si>
    <t>sex</t>
  </si>
  <si>
    <t>yob</t>
  </si>
  <si>
    <t>fname</t>
  </si>
  <si>
    <t>lname</t>
  </si>
  <si>
    <t>select_multiple ethnicgroup</t>
  </si>
  <si>
    <t>ethnicgroup</t>
  </si>
  <si>
    <t>phone1</t>
  </si>
  <si>
    <t>phone1_repeat</t>
  </si>
  <si>
    <t>phone2</t>
  </si>
  <si>
    <t>phone2_repeat</t>
  </si>
  <si>
    <t>contact</t>
  </si>
  <si>
    <t>phone_contact</t>
  </si>
  <si>
    <t>phone_contact_repeat</t>
  </si>
  <si>
    <t>socio-demographics</t>
  </si>
  <si>
    <t>group_sociodemo</t>
  </si>
  <si>
    <t>famstat</t>
  </si>
  <si>
    <t>children</t>
  </si>
  <si>
    <t>eduattain</t>
  </si>
  <si>
    <t>select_one eduattain</t>
  </si>
  <si>
    <t>select_multiple languages</t>
  </si>
  <si>
    <t>languages</t>
  </si>
  <si>
    <t>group_econstatus</t>
  </si>
  <si>
    <t>select_multiple job</t>
  </si>
  <si>
    <t>job</t>
  </si>
  <si>
    <t>job_spec</t>
  </si>
  <si>
    <t>income</t>
  </si>
  <si>
    <t>select_one income</t>
  </si>
  <si>
    <t>lack of drinking water for domestic needs.</t>
  </si>
  <si>
    <t>lack of access to medecine</t>
  </si>
  <si>
    <t>Difficulty to access hospital</t>
  </si>
  <si>
    <t>Lack of access to cooking fuel</t>
  </si>
  <si>
    <t>income_spec</t>
  </si>
  <si>
    <t>save</t>
  </si>
  <si>
    <t>lack</t>
  </si>
  <si>
    <t>group_migexposure</t>
  </si>
  <si>
    <t>Germany</t>
  </si>
  <si>
    <t>Italy</t>
  </si>
  <si>
    <t>Spain</t>
  </si>
  <si>
    <t>France</t>
  </si>
  <si>
    <t>prep_actions</t>
  </si>
  <si>
    <t>prep</t>
  </si>
  <si>
    <t>intent</t>
  </si>
  <si>
    <t>consider</t>
  </si>
  <si>
    <t>group_intention</t>
  </si>
  <si>
    <t>group_knowledge</t>
  </si>
  <si>
    <t>risks</t>
  </si>
  <si>
    <t>know_journey</t>
  </si>
  <si>
    <t>level</t>
  </si>
  <si>
    <t>select_one level</t>
  </si>
  <si>
    <t>comms</t>
  </si>
  <si>
    <t>comms_spec</t>
  </si>
  <si>
    <t>risks_destin</t>
  </si>
  <si>
    <t>mig_success</t>
  </si>
  <si>
    <t>mig_return</t>
  </si>
  <si>
    <t>positive</t>
  </si>
  <si>
    <t>extremely negative</t>
  </si>
  <si>
    <t>negative</t>
  </si>
  <si>
    <t>neutral</t>
  </si>
  <si>
    <t>extremely positive</t>
  </si>
  <si>
    <t>income_num</t>
  </si>
  <si>
    <t>hh_items</t>
  </si>
  <si>
    <t>Refrigerator</t>
  </si>
  <si>
    <t>Microwave</t>
  </si>
  <si>
    <t>Television</t>
  </si>
  <si>
    <t>Generator</t>
  </si>
  <si>
    <t>select_multiple hh_items</t>
  </si>
  <si>
    <t>mig_before</t>
  </si>
  <si>
    <t>mig_before_where</t>
  </si>
  <si>
    <t>Libya</t>
  </si>
  <si>
    <t>Physical injury or illness</t>
  </si>
  <si>
    <t>Death</t>
  </si>
  <si>
    <t>transit_countries</t>
  </si>
  <si>
    <t>visa</t>
  </si>
  <si>
    <t>group_identification</t>
  </si>
  <si>
    <t>Niger</t>
  </si>
  <si>
    <t>Algeria</t>
  </si>
  <si>
    <t>Thank you very much for your participation!</t>
  </si>
  <si>
    <t>select_one famstat</t>
  </si>
  <si>
    <t>group_location</t>
  </si>
  <si>
    <t>year</t>
  </si>
  <si>
    <t>number</t>
  </si>
  <si>
    <t>select_multiple prep_actions</t>
  </si>
  <si>
    <t>select_multiple comms</t>
  </si>
  <si>
    <t>form_title</t>
  </si>
  <si>
    <t>form_id</t>
  </si>
  <si>
    <t>submission_url</t>
  </si>
  <si>
    <t>instance_name</t>
  </si>
  <si>
    <t>https://kobo.humanitarianresponse.info/#/forms/aLa964DqbbHZHBLZ6j86X4/landing</t>
  </si>
  <si>
    <t>allow_choice_duplicates</t>
  </si>
  <si>
    <t>choice_filter</t>
  </si>
  <si>
    <t>You can select mutiple:</t>
  </si>
  <si>
    <t>trustworthiness</t>
  </si>
  <si>
    <t>Government</t>
  </si>
  <si>
    <t>likely7</t>
  </si>
  <si>
    <t>select_one likely7</t>
  </si>
  <si>
    <t>return_source</t>
  </si>
  <si>
    <t>select_one ea</t>
  </si>
  <si>
    <t>town</t>
  </si>
  <si>
    <t>ea</t>
  </si>
  <si>
    <t>group_hh</t>
  </si>
  <si>
    <t>hh</t>
  </si>
  <si>
    <t>hh_size</t>
  </si>
  <si>
    <t>hh_remit</t>
  </si>
  <si>
    <t>hh_remit_amount</t>
  </si>
  <si>
    <t>hh_risk</t>
  </si>
  <si>
    <t>note_thanks</t>
  </si>
  <si>
    <t>repeat_count</t>
  </si>
  <si>
    <t>begin repeat</t>
  </si>
  <si>
    <t>end repeat</t>
  </si>
  <si>
    <t>begin group</t>
  </si>
  <si>
    <t>field-list</t>
  </si>
  <si>
    <t>end group</t>
  </si>
  <si>
    <t>roster_howmany</t>
  </si>
  <si>
    <t>${roster_howmany}</t>
  </si>
  <si>
    <t>Make sure you read out ranges to avoid making the respondent feel uncomfortable</t>
  </si>
  <si>
    <t>irreg</t>
  </si>
  <si>
    <t>select_one hh_remit_amount</t>
  </si>
  <si>
    <t>calculation</t>
  </si>
  <si>
    <t>authorities</t>
  </si>
  <si>
    <t>dest_income</t>
  </si>
  <si>
    <t>dest_average</t>
  </si>
  <si>
    <t>truth</t>
  </si>
  <si>
    <t xml:space="preserve">General comment in all questions: add option don't know and no answer. </t>
  </si>
  <si>
    <t>Indicate whether enumerator reads some of the options to answer</t>
  </si>
  <si>
    <t>check the skip logic for the questions that there is "other" as a response and multiple selection. Make explicit in the skip logic that it is "any of this criteria", not "all the criteria". Otherwise the follow up "specify question" won´t appear</t>
  </si>
  <si>
    <t>follow up question on the household members that already emigrated?</t>
  </si>
  <si>
    <t xml:space="preserve">add question: reason for non-participation; look at Afrobarometer for example. </t>
  </si>
  <si>
    <t>hh_sex</t>
  </si>
  <si>
    <t>hh_yob</t>
  </si>
  <si>
    <t>hh_fname</t>
  </si>
  <si>
    <t>hh_lname</t>
  </si>
  <si>
    <t>hh_phone1</t>
  </si>
  <si>
    <t>hh_phone1_repeat</t>
  </si>
  <si>
    <t>hh_phone2</t>
  </si>
  <si>
    <t>hh_phone2_repeat</t>
  </si>
  <si>
    <t>hh_contact</t>
  </si>
  <si>
    <t xml:space="preserve">discuss with IOM team: Should we specifiy destination; should we specify "irregular"; take treatment into account. </t>
  </si>
  <si>
    <t>Wolof</t>
  </si>
  <si>
    <t>Pular</t>
  </si>
  <si>
    <t>Mandinka</t>
  </si>
  <si>
    <t>Jola</t>
  </si>
  <si>
    <t>Soninke</t>
  </si>
  <si>
    <t>religion</t>
  </si>
  <si>
    <t>school</t>
  </si>
  <si>
    <t>Atheist</t>
  </si>
  <si>
    <t xml:space="preserve">action </t>
  </si>
  <si>
    <t>status</t>
  </si>
  <si>
    <t xml:space="preserve">Look for IOM standard;s for consent forms; 
Add signature form; consent form in paper form from Ethical review board; add eletronic signature. Can we do audio consent. </t>
  </si>
  <si>
    <t>select_one country</t>
  </si>
  <si>
    <t>country</t>
  </si>
  <si>
    <t>select_one hh</t>
  </si>
  <si>
    <t>s_availability</t>
  </si>
  <si>
    <t>Senegal</t>
  </si>
  <si>
    <t>Guinea</t>
  </si>
  <si>
    <t>Nigeria</t>
  </si>
  <si>
    <t>hh_abroad</t>
  </si>
  <si>
    <t>hh_abroad_w</t>
  </si>
  <si>
    <t>hh_target_m</t>
  </si>
  <si>
    <t>hh_target_f</t>
  </si>
  <si>
    <t>${hh_target_m}&gt;=1</t>
  </si>
  <si>
    <t>${hh_target_m}&gt;=2</t>
  </si>
  <si>
    <t>${hh_target_m}&gt;=3</t>
  </si>
  <si>
    <t>${hh_target_m}&gt;=4</t>
  </si>
  <si>
    <t>${hh_target_m}&gt;=5</t>
  </si>
  <si>
    <t>${hh_target_f}&gt;=1</t>
  </si>
  <si>
    <t>${hh_target_f}&gt;=2</t>
  </si>
  <si>
    <t>${hh_target_f}&gt;=3</t>
  </si>
  <si>
    <t>${hh_target_f}&gt;=4</t>
  </si>
  <si>
    <t>${hh_target_f}&gt;=5</t>
  </si>
  <si>
    <t>m_member1</t>
  </si>
  <si>
    <t>m_member2</t>
  </si>
  <si>
    <t>m_member3</t>
  </si>
  <si>
    <t>m_member4</t>
  </si>
  <si>
    <t>m_member5</t>
  </si>
  <si>
    <t>m_name1</t>
  </si>
  <si>
    <t>note_hh_m</t>
  </si>
  <si>
    <t>note_hh_f</t>
  </si>
  <si>
    <t>m_name2</t>
  </si>
  <si>
    <t>m_name3</t>
  </si>
  <si>
    <t>m_name4</t>
  </si>
  <si>
    <t>m_name5</t>
  </si>
  <si>
    <t>f_member1</t>
  </si>
  <si>
    <t>f_name1</t>
  </si>
  <si>
    <t>f_member2</t>
  </si>
  <si>
    <t>f_member3</t>
  </si>
  <si>
    <t>f_name3</t>
  </si>
  <si>
    <t>f_name2</t>
  </si>
  <si>
    <t>f_member4</t>
  </si>
  <si>
    <t>f_name4</t>
  </si>
  <si>
    <t>f_member5</t>
  </si>
  <si>
    <t>f_name5</t>
  </si>
  <si>
    <t>m_selecthome</t>
  </si>
  <si>
    <t>Position of female HH member to interview (randomly selected):</t>
  </si>
  <si>
    <t>selectedmember_f</t>
  </si>
  <si>
    <t>NameSelected_f</t>
  </si>
  <si>
    <t>Name of female target group interview</t>
  </si>
  <si>
    <t>who</t>
  </si>
  <si>
    <t>training</t>
  </si>
  <si>
    <t>select_multiple schooltype</t>
  </si>
  <si>
    <t>schooltype</t>
  </si>
  <si>
    <t>employed</t>
  </si>
  <si>
    <t>Subsitance agriculture/farming (including herding)</t>
  </si>
  <si>
    <t>remittances (money sent from abroad)</t>
  </si>
  <si>
    <t xml:space="preserve">select_one relativesituation </t>
  </si>
  <si>
    <t>relativesituation</t>
  </si>
  <si>
    <t xml:space="preserve">Please note down the names of up to 10 people from the target group that live in the HH (5 females and 5 males). Afterwards; the computer will randomly select two of them to be interviewed after the head of the household. </t>
  </si>
  <si>
    <t>community</t>
  </si>
  <si>
    <t>contact_abroad</t>
  </si>
  <si>
    <t>select_one contact_int</t>
  </si>
  <si>
    <t>contact_int</t>
  </si>
  <si>
    <t>West Africa</t>
  </si>
  <si>
    <t>desired_destin</t>
  </si>
  <si>
    <t>Latin America</t>
  </si>
  <si>
    <t>Asia</t>
  </si>
  <si>
    <t>visa_wa</t>
  </si>
  <si>
    <t>visa_africa</t>
  </si>
  <si>
    <t>visa_europe</t>
  </si>
  <si>
    <t>visa_asia</t>
  </si>
  <si>
    <t>visa_usa</t>
  </si>
  <si>
    <t>visa_la</t>
  </si>
  <si>
    <t>localopportunities</t>
  </si>
  <si>
    <t>skills_payoff</t>
  </si>
  <si>
    <t>pay_mechanic</t>
  </si>
  <si>
    <t>pay_farmer</t>
  </si>
  <si>
    <t>pay_driver</t>
  </si>
  <si>
    <t>pay_butcher</t>
  </si>
  <si>
    <t>pay_nurse</t>
  </si>
  <si>
    <t>payexpect</t>
  </si>
  <si>
    <t>They are heros</t>
  </si>
  <si>
    <t>They left us behind</t>
  </si>
  <si>
    <t>I feel sorry that they cannot be by their families</t>
  </si>
  <si>
    <t>They deserve our help</t>
  </si>
  <si>
    <t>They have failed and should be ashamed</t>
  </si>
  <si>
    <t>They are an economic burden to their families</t>
  </si>
  <si>
    <t xml:space="preserve">fully </t>
  </si>
  <si>
    <t>not much</t>
  </si>
  <si>
    <t>select_one s_availability</t>
  </si>
  <si>
    <t>repeat_target</t>
  </si>
  <si>
    <t>note_explain</t>
  </si>
  <si>
    <t xml:space="preserve">${s_availability}=4 </t>
  </si>
  <si>
    <t>${training}=1</t>
  </si>
  <si>
    <t>${employed} =1</t>
  </si>
  <si>
    <t>${contact_abroad} = 1</t>
  </si>
  <si>
    <t>${mig_before} = 1</t>
  </si>
  <si>
    <t>${consider} = 1</t>
  </si>
  <si>
    <t>group_select</t>
  </si>
  <si>
    <t>The Gambia</t>
  </si>
  <si>
    <t>hh_consent1</t>
  </si>
  <si>
    <t>Serere</t>
  </si>
  <si>
    <t>Prefer not to answer</t>
  </si>
  <si>
    <t>If the head of the household is not there, check to see if you can find someone from the target group and start interviewing him. We will not make the list, but we can still interview 2 selected people if they are at home and in the target group.</t>
  </si>
  <si>
    <t>Now, we will ask you about the male household members aged 17 to 30 years old.</t>
  </si>
  <si>
    <t>f_selecthome</t>
  </si>
  <si>
    <t>System randomly selects two people to be interviewed</t>
  </si>
  <si>
    <t>Position of the male target of the household to be interviewed</t>
  </si>
  <si>
    <t>whatsapp1</t>
  </si>
  <si>
    <t>Yes, attended</t>
  </si>
  <si>
    <t>Yes, currently attending</t>
  </si>
  <si>
    <t>No, never attended</t>
  </si>
  <si>
    <t>school_at</t>
  </si>
  <si>
    <t>select_one school_at</t>
  </si>
  <si>
    <t>lcurrency</t>
  </si>
  <si>
    <t>GMD</t>
  </si>
  <si>
    <t>GNF</t>
  </si>
  <si>
    <t>NGN</t>
  </si>
  <si>
    <t>XOF</t>
  </si>
  <si>
    <t>know_return1</t>
  </si>
  <si>
    <t>know_return2</t>
  </si>
  <si>
    <t>influence</t>
  </si>
  <si>
    <t>Myself</t>
  </si>
  <si>
    <t xml:space="preserve">Spouse/significant other </t>
  </si>
  <si>
    <t>Mother</t>
  </si>
  <si>
    <t>Father</t>
  </si>
  <si>
    <t>Brother(s)</t>
  </si>
  <si>
    <t>Sister(s)</t>
  </si>
  <si>
    <t xml:space="preserve">Friends </t>
  </si>
  <si>
    <t>Coworkers</t>
  </si>
  <si>
    <t>not_consider</t>
  </si>
  <si>
    <t>select_multiple reasons_not_cons</t>
  </si>
  <si>
    <t>reasons_not_cons</t>
  </si>
  <si>
    <t>Select all That Apply</t>
  </si>
  <si>
    <t>Morocco</t>
  </si>
  <si>
    <t>select_one yes_no2</t>
  </si>
  <si>
    <t>yes_no2</t>
  </si>
  <si>
    <t>Don't know</t>
  </si>
  <si>
    <t xml:space="preserve">Now, let’s assume you want to migrate to Europe. </t>
  </si>
  <si>
    <t>Local opportunities</t>
  </si>
  <si>
    <t>localopp</t>
  </si>
  <si>
    <t xml:space="preserve">Gender-based Violence </t>
  </si>
  <si>
    <t>Sexual Abuse, Sexual Violence, Forced Prostitution, etc.</t>
  </si>
  <si>
    <t xml:space="preserve">Deprivation of Liberty </t>
  </si>
  <si>
    <t>Abduction, slavery, imprisonment, etc.</t>
  </si>
  <si>
    <t>Direct witnessing of death</t>
  </si>
  <si>
    <t>If necessary, convert years to months</t>
  </si>
  <si>
    <t>On a scale of 0 to 10, how difficult is it to find work in these different destinations?</t>
  </si>
  <si>
    <t>This is very important especially if the respondent does not have a telephone numnber</t>
  </si>
  <si>
    <t>dpt</t>
  </si>
  <si>
    <t>sub_pref</t>
  </si>
  <si>
    <t>commune</t>
  </si>
  <si>
    <t>region</t>
  </si>
  <si>
    <t>Enumerator: thank you very much for agreeing to talk to us. My name is …… We are conducting a survey on the theme of migration.</t>
  </si>
  <si>
    <t>hh_contact_phone</t>
  </si>
  <si>
    <t>hh_contact_phone_repeat</t>
  </si>
  <si>
    <t>No</t>
  </si>
  <si>
    <t>Yes</t>
  </si>
  <si>
    <t>Maybe</t>
  </si>
  <si>
    <t>yes_no1</t>
  </si>
  <si>
    <t>select_one yes_no1</t>
  </si>
  <si>
    <t>hh_mig_plan</t>
  </si>
  <si>
    <t>hh_missing_mig</t>
  </si>
  <si>
    <t>United Kingdom</t>
  </si>
  <si>
    <t>hh_abroad_comm</t>
  </si>
  <si>
    <t>Never</t>
  </si>
  <si>
    <t>At least once a year</t>
  </si>
  <si>
    <t>hh_comm</t>
  </si>
  <si>
    <t>select_one hh_comm</t>
  </si>
  <si>
    <t>hh_eco_opport</t>
  </si>
  <si>
    <t>hh_finance</t>
  </si>
  <si>
    <t>hh_irr_mig_risk</t>
  </si>
  <si>
    <t>select_one hh_risk</t>
  </si>
  <si>
    <t>Not risky</t>
  </si>
  <si>
    <t>A little risky</t>
  </si>
  <si>
    <t>Risky</t>
  </si>
  <si>
    <t>Very risky</t>
  </si>
  <si>
    <t>Extremely risky</t>
  </si>
  <si>
    <t>select_one cond_scale</t>
  </si>
  <si>
    <t>cond_scale</t>
  </si>
  <si>
    <t>Excellent</t>
  </si>
  <si>
    <t>Good</t>
  </si>
  <si>
    <t>Acceptable</t>
  </si>
  <si>
    <t>Bad</t>
  </si>
  <si>
    <t>hh_condition</t>
  </si>
  <si>
    <t>select_one finance</t>
  </si>
  <si>
    <t>Money is sometimes not enough to buy food.</t>
  </si>
  <si>
    <t>Money is enough to buy food, but sometimes not enough to buy new clothes.</t>
  </si>
  <si>
    <t>Money is enough to buy food and clothing, but not enough to buy a new television or refrigerator.</t>
  </si>
  <si>
    <t>Money is enough for everything, but not enough to buy a house or apartment</t>
  </si>
  <si>
    <t>We can buy a house or apartment if we need it.</t>
  </si>
  <si>
    <t>Laptop computer</t>
  </si>
  <si>
    <t>Fixed Internet</t>
  </si>
  <si>
    <t>Bicycle</t>
  </si>
  <si>
    <t>note_m_selecthome</t>
  </si>
  <si>
    <t>note_f_selecthome</t>
  </si>
  <si>
    <t>religion_oth</t>
  </si>
  <si>
    <t>degree</t>
  </si>
  <si>
    <t>high_degree</t>
  </si>
  <si>
    <t>high_degree_oth</t>
  </si>
  <si>
    <t>select_one degree</t>
  </si>
  <si>
    <t>None</t>
  </si>
  <si>
    <t>CEPE, CFEE</t>
  </si>
  <si>
    <t>BFEM</t>
  </si>
  <si>
    <t>BAC</t>
  </si>
  <si>
    <t>DEUG</t>
  </si>
  <si>
    <t>Licence</t>
  </si>
  <si>
    <t>PhD</t>
  </si>
  <si>
    <t>training2</t>
  </si>
  <si>
    <t>high_degree_prof</t>
  </si>
  <si>
    <t>high_degree_prof_oth</t>
  </si>
  <si>
    <t>select_one degree_prof</t>
  </si>
  <si>
    <t>degree_prof</t>
  </si>
  <si>
    <t>mig_motivation</t>
  </si>
  <si>
    <t>select_multiple migmotiv</t>
  </si>
  <si>
    <t>migmotiv</t>
  </si>
  <si>
    <t>mig_motivation_oth</t>
  </si>
  <si>
    <t>prep_actions_oth</t>
  </si>
  <si>
    <t>select_multiple migpay</t>
  </si>
  <si>
    <t>mig_pay</t>
  </si>
  <si>
    <t>job_sect</t>
  </si>
  <si>
    <t>select_multiple jobsect</t>
  </si>
  <si>
    <t>job_sect_oth</t>
  </si>
  <si>
    <t>visa_morocco</t>
  </si>
  <si>
    <t>visa_algeria</t>
  </si>
  <si>
    <t>visa_libya</t>
  </si>
  <si>
    <t>riskvisa</t>
  </si>
  <si>
    <t>europe</t>
  </si>
  <si>
    <t>lopportunity_info</t>
  </si>
  <si>
    <t>pay_plumber</t>
  </si>
  <si>
    <t>pay_mason</t>
  </si>
  <si>
    <t>pay_painter</t>
  </si>
  <si>
    <t>pay_welder</t>
  </si>
  <si>
    <t>pay_electrician</t>
  </si>
  <si>
    <t>mig_prep</t>
  </si>
  <si>
    <t>info_online</t>
  </si>
  <si>
    <t>info_trusted</t>
  </si>
  <si>
    <t>passport</t>
  </si>
  <si>
    <t>info_lopportunity</t>
  </si>
  <si>
    <t>info_labor</t>
  </si>
  <si>
    <t>select_one easinness_scale</t>
  </si>
  <si>
    <t>easinness_scale</t>
  </si>
  <si>
    <t xml:space="preserve">Very easy </t>
  </si>
  <si>
    <t xml:space="preserve">Somewhat easy </t>
  </si>
  <si>
    <t>Quite difficult</t>
  </si>
  <si>
    <t>Very difficult</t>
  </si>
  <si>
    <t>prospective</t>
  </si>
  <si>
    <t>time_remitt</t>
  </si>
  <si>
    <t>job_dest</t>
  </si>
  <si>
    <t>job_w_africa</t>
  </si>
  <si>
    <t>job_africa</t>
  </si>
  <si>
    <t>job_usa_canada</t>
  </si>
  <si>
    <t>job_europ</t>
  </si>
  <si>
    <t>percep_scale</t>
  </si>
  <si>
    <t>prospec_region</t>
  </si>
  <si>
    <t>Prospec_country</t>
  </si>
  <si>
    <t>select_one prospective</t>
  </si>
  <si>
    <t>select one commune</t>
  </si>
  <si>
    <t>select one ward</t>
  </si>
  <si>
    <t>select_one subpref</t>
  </si>
  <si>
    <t>select_one dpt</t>
  </si>
  <si>
    <t>select_one lga</t>
  </si>
  <si>
    <t>Lagos West</t>
  </si>
  <si>
    <t>lga</t>
  </si>
  <si>
    <t>constraint_message</t>
  </si>
  <si>
    <t>Muslim (Layene)</t>
  </si>
  <si>
    <t>Muslim (Mouride)</t>
  </si>
  <si>
    <t>Muslim (Tidjane)</t>
  </si>
  <si>
    <t>Muslim (other to be specified)</t>
  </si>
  <si>
    <t>Christian (Catholic)</t>
  </si>
  <si>
    <t>Christian (protestant)</t>
  </si>
  <si>
    <t>Christian (other to be specified)</t>
  </si>
  <si>
    <t>Animist and other local religions</t>
  </si>
  <si>
    <t>select_one religion</t>
  </si>
  <si>
    <t>The phone number should be the same as the previous one</t>
  </si>
  <si>
    <t>whatsapp2</t>
  </si>
  <si>
    <t>whatsapp3</t>
  </si>
  <si>
    <t>Monogamous married</t>
  </si>
  <si>
    <t>Polygamous married</t>
  </si>
  <si>
    <t>Widow/widower</t>
  </si>
  <si>
    <t>famstat_oth</t>
  </si>
  <si>
    <t>Public</t>
  </si>
  <si>
    <t>Franco-Arabic</t>
  </si>
  <si>
    <t>Pure Arabic</t>
  </si>
  <si>
    <t>Koranic</t>
  </si>
  <si>
    <t>Other : Please Specify</t>
  </si>
  <si>
    <t>schooltype_oth</t>
  </si>
  <si>
    <t>${schooltype}=1</t>
  </si>
  <si>
    <t>${famstat}=7</t>
  </si>
  <si>
    <t>.=${whatsapp2}</t>
  </si>
  <si>
    <t>${whatsapp1}=1</t>
  </si>
  <si>
    <t>.=${phone_contact}</t>
  </si>
  <si>
    <t>.=${phone2}</t>
  </si>
  <si>
    <t>.=${phone1}</t>
  </si>
  <si>
    <t>.=${hh_phone2}</t>
  </si>
  <si>
    <t>.=${hh_phone1}</t>
  </si>
  <si>
    <t>.=${hh_contact_phone}</t>
  </si>
  <si>
    <t>Thies</t>
  </si>
  <si>
    <t>Senatorial district in Nigeria, Division in The Gambia and region in Senegal and Guinea</t>
  </si>
  <si>
    <t>village</t>
  </si>
  <si>
    <t>${school}=1 or ${school}=2</t>
  </si>
  <si>
    <t>Post-secondary</t>
  </si>
  <si>
    <t>Primary</t>
  </si>
  <si>
    <t>${high_degree}=9</t>
  </si>
  <si>
    <t>CAP</t>
  </si>
  <si>
    <t>BEP</t>
  </si>
  <si>
    <t>Professional BAC</t>
  </si>
  <si>
    <t>DT/BT</t>
  </si>
  <si>
    <t>DUT/BTS</t>
  </si>
  <si>
    <t>Engineering Degree/Equivalent</t>
  </si>
  <si>
    <t>${high_degree_prof}=8</t>
  </si>
  <si>
    <t>A salaried employee of the government or an independent public company?</t>
  </si>
  <si>
    <t>A private sector employee ?</t>
  </si>
  <si>
    <t>Self-employed ?</t>
  </si>
  <si>
    <t>Informal casual worker</t>
  </si>
  <si>
    <t>${income} = 6</t>
  </si>
  <si>
    <t>In the same situation in terms of wealth</t>
  </si>
  <si>
    <t>Richer</t>
  </si>
  <si>
    <t>standard_living</t>
  </si>
  <si>
    <t>Very Bad</t>
  </si>
  <si>
    <t>select_one trust_scale</t>
  </si>
  <si>
    <t>trust_scale</t>
  </si>
  <si>
    <t>yes_no3</t>
  </si>
  <si>
    <t>Family/Friends</t>
  </si>
  <si>
    <t>Local Officers</t>
  </si>
  <si>
    <t xml:space="preserve">Online media  </t>
  </si>
  <si>
    <t>Offline media</t>
  </si>
  <si>
    <t>Contacts living abroad</t>
  </si>
  <si>
    <t>Embassy of the country of destination</t>
  </si>
  <si>
    <t>Information from Centre for Migrants</t>
  </si>
  <si>
    <t>trustworthiness_oth</t>
  </si>
  <si>
    <t>Phone call</t>
  </si>
  <si>
    <t>WhatsApp</t>
  </si>
  <si>
    <t>Email</t>
  </si>
  <si>
    <t>${mig_before}=1</t>
  </si>
  <si>
    <t>Canada</t>
  </si>
  <si>
    <t>Brazil</t>
  </si>
  <si>
    <t>China</t>
  </si>
  <si>
    <t>Qatar</t>
  </si>
  <si>
    <t>not_consider_oth</t>
  </si>
  <si>
    <t>${consider} = 0</t>
  </si>
  <si>
    <t>Borrowed money</t>
  </si>
  <si>
    <t>migpay</t>
  </si>
  <si>
    <t>Use your own savings</t>
  </si>
  <si>
    <t>Obtaining a loan from a bank</t>
  </si>
  <si>
    <t>Borrowing from NGOs/Microfinance institutions</t>
  </si>
  <si>
    <t>mig_pay_oth</t>
  </si>
  <si>
    <t>jobsect</t>
  </si>
  <si>
    <t>Domestic work</t>
  </si>
  <si>
    <t>Construction</t>
  </si>
  <si>
    <t>Fishing</t>
  </si>
  <si>
    <t>Agriculture</t>
  </si>
  <si>
    <t>Entertainment</t>
  </si>
  <si>
    <t>Clothing Manufacturing</t>
  </si>
  <si>
    <t>Seafood processing</t>
  </si>
  <si>
    <t>Other manufacturing sectors</t>
  </si>
  <si>
    <t>Restaurant</t>
  </si>
  <si>
    <t>No Risk</t>
  </si>
  <si>
    <t xml:space="preserve">Yes, it may be risky, but I will manage. </t>
  </si>
  <si>
    <t>I do not wish to answer</t>
  </si>
  <si>
    <t xml:space="preserve">Algeria </t>
  </si>
  <si>
    <t>Egypt.</t>
  </si>
  <si>
    <t>Mali</t>
  </si>
  <si>
    <t>Burkina Faso</t>
  </si>
  <si>
    <t>Mauritania</t>
  </si>
  <si>
    <t>Paraguay</t>
  </si>
  <si>
    <t>Israel</t>
  </si>
  <si>
    <t>Mexico</t>
  </si>
  <si>
    <t>Please take the amount in local currency</t>
  </si>
  <si>
    <t xml:space="preserve">99 if the respondant don't want to answer or says s/he doesn't know.  </t>
  </si>
  <si>
    <t>(999 if the respondent doesn’t know or didn’t respond)</t>
  </si>
  <si>
    <t>languages_oth</t>
  </si>
  <si>
    <t>Portuguese</t>
  </si>
  <si>
    <t>Russian</t>
  </si>
  <si>
    <t>Improve</t>
  </si>
  <si>
    <t xml:space="preserve">Remain the same </t>
  </si>
  <si>
    <t xml:space="preserve">Decrease </t>
  </si>
  <si>
    <t>Household 1</t>
  </si>
  <si>
    <t>Household 2</t>
  </si>
  <si>
    <t>Household 3</t>
  </si>
  <si>
    <t>Household 4</t>
  </si>
  <si>
    <t>Household 5</t>
  </si>
  <si>
    <t>Household 6</t>
  </si>
  <si>
    <t>Household 7</t>
  </si>
  <si>
    <t>Household 8</t>
  </si>
  <si>
    <t>Household 9</t>
  </si>
  <si>
    <t>Household 10</t>
  </si>
  <si>
    <t>Household 11</t>
  </si>
  <si>
    <t>Household 12</t>
  </si>
  <si>
    <t>Household 13</t>
  </si>
  <si>
    <t>Household 14</t>
  </si>
  <si>
    <t>Household 15</t>
  </si>
  <si>
    <t>Household 16</t>
  </si>
  <si>
    <t>Household 17</t>
  </si>
  <si>
    <t>Household 18</t>
  </si>
  <si>
    <t>Household 19</t>
  </si>
  <si>
    <t>Household 20</t>
  </si>
  <si>
    <t>Household 21</t>
  </si>
  <si>
    <t>Household 22</t>
  </si>
  <si>
    <t>Household 23</t>
  </si>
  <si>
    <t>Household 24</t>
  </si>
  <si>
    <t>Household 25</t>
  </si>
  <si>
    <t>Household 26</t>
  </si>
  <si>
    <t>Household 27</t>
  </si>
  <si>
    <t>Household 28</t>
  </si>
  <si>
    <t>Household 29</t>
  </si>
  <si>
    <t>Household 30</t>
  </si>
  <si>
    <t>Household 31</t>
  </si>
  <si>
    <t>Household 32</t>
  </si>
  <si>
    <t>Household 33</t>
  </si>
  <si>
    <t>Household 34</t>
  </si>
  <si>
    <t>Household 35</t>
  </si>
  <si>
    <t>Household 36</t>
  </si>
  <si>
    <t>Household 37</t>
  </si>
  <si>
    <t>Household 38</t>
  </si>
  <si>
    <t>Household 39</t>
  </si>
  <si>
    <t>Household 40</t>
  </si>
  <si>
    <t>Household 41</t>
  </si>
  <si>
    <t>Household 42</t>
  </si>
  <si>
    <t>Household 43</t>
  </si>
  <si>
    <t>Household 44</t>
  </si>
  <si>
    <t>Household 45</t>
  </si>
  <si>
    <t>Household 46</t>
  </si>
  <si>
    <t>Household 47</t>
  </si>
  <si>
    <t>Household 48</t>
  </si>
  <si>
    <t>Household 49</t>
  </si>
  <si>
    <t>Household 50</t>
  </si>
  <si>
    <t>Household 51</t>
  </si>
  <si>
    <t>Household 52</t>
  </si>
  <si>
    <t>Household 53</t>
  </si>
  <si>
    <t>Household 54</t>
  </si>
  <si>
    <t>Household 55</t>
  </si>
  <si>
    <t>Household 56</t>
  </si>
  <si>
    <t>Household 57</t>
  </si>
  <si>
    <t>Household 58</t>
  </si>
  <si>
    <t>Household 59</t>
  </si>
  <si>
    <t>Household 60</t>
  </si>
  <si>
    <t>Household 61</t>
  </si>
  <si>
    <t>Household 62</t>
  </si>
  <si>
    <t>Household 63</t>
  </si>
  <si>
    <t>Household 64</t>
  </si>
  <si>
    <t>Household 65</t>
  </si>
  <si>
    <t>Household 66</t>
  </si>
  <si>
    <t>Household 67</t>
  </si>
  <si>
    <t>Household 68</t>
  </si>
  <si>
    <t>Household 69</t>
  </si>
  <si>
    <t>Household 70</t>
  </si>
  <si>
    <t>Household 71</t>
  </si>
  <si>
    <t>Household 72</t>
  </si>
  <si>
    <t>Household 73</t>
  </si>
  <si>
    <t>Household 74</t>
  </si>
  <si>
    <t>Household 75</t>
  </si>
  <si>
    <t>Household 76</t>
  </si>
  <si>
    <t>Household 77</t>
  </si>
  <si>
    <t>Household 78</t>
  </si>
  <si>
    <t>Household 79</t>
  </si>
  <si>
    <t>Household 80</t>
  </si>
  <si>
    <t>Household 81</t>
  </si>
  <si>
    <t>Household 82</t>
  </si>
  <si>
    <t>Household 83</t>
  </si>
  <si>
    <t>Household 84</t>
  </si>
  <si>
    <t>Household 85</t>
  </si>
  <si>
    <t>Household 86</t>
  </si>
  <si>
    <t>Household 87</t>
  </si>
  <si>
    <t>Household 88</t>
  </si>
  <si>
    <t>Household 89</t>
  </si>
  <si>
    <t>Household 90</t>
  </si>
  <si>
    <t>Tivavouane</t>
  </si>
  <si>
    <t>finance</t>
  </si>
  <si>
    <t>hh_ID</t>
  </si>
  <si>
    <t xml:space="preserve">select_one region </t>
  </si>
  <si>
    <t>subpref</t>
  </si>
  <si>
    <t>ward</t>
  </si>
  <si>
    <t>Target individual</t>
  </si>
  <si>
    <t>label::English (en)</t>
  </si>
  <si>
    <t>label::French (fr)</t>
  </si>
  <si>
    <t>hint::English (en)</t>
  </si>
  <si>
    <t>hint::French (fr)</t>
  </si>
  <si>
    <t>roster_male</t>
  </si>
  <si>
    <t>roster_female</t>
  </si>
  <si>
    <t>group_all</t>
  </si>
  <si>
    <t>all</t>
  </si>
  <si>
    <t>${hh_target_m}&gt;1 or ${hh_target_f}&gt;1</t>
  </si>
  <si>
    <t>${whatsapp}&gt;0</t>
  </si>
  <si>
    <t>Epe</t>
  </si>
  <si>
    <t>Eti-Osa</t>
  </si>
  <si>
    <t xml:space="preserve">Ibeju-Lekki </t>
  </si>
  <si>
    <t>Ikorodu</t>
  </si>
  <si>
    <t>Kosofe</t>
  </si>
  <si>
    <t>Shomolu</t>
  </si>
  <si>
    <t>Kantora</t>
  </si>
  <si>
    <t>Sandu</t>
  </si>
  <si>
    <t>Bounouma</t>
  </si>
  <si>
    <t>Gouécké</t>
  </si>
  <si>
    <t>Kobéla</t>
  </si>
  <si>
    <t>Koropara</t>
  </si>
  <si>
    <t>Koulé</t>
  </si>
  <si>
    <t>Palé</t>
  </si>
  <si>
    <t>Samoé</t>
  </si>
  <si>
    <t>Soulouta</t>
  </si>
  <si>
    <t>Womey</t>
  </si>
  <si>
    <t>Yalenzou</t>
  </si>
  <si>
    <t>Lagos</t>
  </si>
  <si>
    <t>Badagry</t>
  </si>
  <si>
    <t>Ikeja</t>
  </si>
  <si>
    <t>Mushin</t>
  </si>
  <si>
    <t>Bassé</t>
  </si>
  <si>
    <t>M'Bour</t>
  </si>
  <si>
    <t>Mboro</t>
  </si>
  <si>
    <t>Meckhe</t>
  </si>
  <si>
    <t>Fissel</t>
  </si>
  <si>
    <t>Séssène</t>
  </si>
  <si>
    <t>Sindia</t>
  </si>
  <si>
    <t>Keur Moussa</t>
  </si>
  <si>
    <t>Thiénaba</t>
  </si>
  <si>
    <t>Méouane</t>
  </si>
  <si>
    <t>Niakhène</t>
  </si>
  <si>
    <t>Pambal</t>
  </si>
  <si>
    <t>rural_comm</t>
  </si>
  <si>
    <t>Ndiaganiao</t>
  </si>
  <si>
    <t>Nguéniène</t>
  </si>
  <si>
    <t>Sandiara</t>
  </si>
  <si>
    <t>Malicounda</t>
  </si>
  <si>
    <t>Diass</t>
  </si>
  <si>
    <t>Diender Geudj</t>
  </si>
  <si>
    <t>Fandène</t>
  </si>
  <si>
    <t>Tassette</t>
  </si>
  <si>
    <t>Ndiayène Sirah</t>
  </si>
  <si>
    <t>Ngoudiane</t>
  </si>
  <si>
    <t>Touba Toul</t>
  </si>
  <si>
    <t>Taïba Ndiaye</t>
  </si>
  <si>
    <t>Darou-Khoudoss</t>
  </si>
  <si>
    <t>Koul</t>
  </si>
  <si>
    <t>Mérina Dakhar</t>
  </si>
  <si>
    <t>Pékesse</t>
  </si>
  <si>
    <t>Nbayène</t>
  </si>
  <si>
    <t>Ngandiouf</t>
  </si>
  <si>
    <t>Thilmakha</t>
  </si>
  <si>
    <t>Chérif Lo</t>
  </si>
  <si>
    <t>Mont Rolland</t>
  </si>
  <si>
    <t>Notto Gouye Diama</t>
  </si>
  <si>
    <t>Pire Gourèye</t>
  </si>
  <si>
    <t>select_one rural_comm</t>
  </si>
  <si>
    <t>${hh_target_m}&gt;0 or ${hh_target_f}&gt;0</t>
  </si>
  <si>
    <t>Koule</t>
  </si>
  <si>
    <t>Pale</t>
  </si>
  <si>
    <t>Samoe</t>
  </si>
  <si>
    <t>Souloum</t>
  </si>
  <si>
    <t>Yale Zou</t>
  </si>
  <si>
    <t>s_country</t>
  </si>
  <si>
    <t>${s_availability}=3 or ${s_availability}=4</t>
  </si>
  <si>
    <t>calculate</t>
  </si>
  <si>
    <t>phone</t>
  </si>
  <si>
    <t>regex(.,${phone})</t>
  </si>
  <si>
    <t>country=${s_country}</t>
  </si>
  <si>
    <t xml:space="preserve">The number should have 9 digits. The first digit can be only 7,  the second can only be 0,6,7 or 8. Please check these requirements. </t>
  </si>
  <si>
    <t>The number should have 9 digits. The first digit can be only 7,  the second can only be 0,6,7 or 8. Please check these requirements.</t>
  </si>
  <si>
    <t>required</t>
  </si>
  <si>
    <t>${hh_target_m}&gt;0</t>
  </si>
  <si>
    <t>${hh_target_f}&gt;0</t>
  </si>
  <si>
    <t>pay_tire_vulcanizer</t>
  </si>
  <si>
    <t>pay_metal_carpenter</t>
  </si>
  <si>
    <t>pay_school_teacher</t>
  </si>
  <si>
    <t>pay_high_school_teacher</t>
  </si>
  <si>
    <t>group_roster_f</t>
  </si>
  <si>
    <t>group_roster_m</t>
  </si>
  <si>
    <t>s_region</t>
  </si>
  <si>
    <t>s_ea</t>
  </si>
  <si>
    <t>minimal</t>
  </si>
  <si>
    <t>select_one attempt</t>
  </si>
  <si>
    <t>attempt</t>
  </si>
  <si>
    <t>First attempt</t>
  </si>
  <si>
    <t>Second attempt</t>
  </si>
  <si>
    <t>Final attempt</t>
  </si>
  <si>
    <t>No one at home</t>
  </si>
  <si>
    <t>Household is defined as “people that regularly share meals in this house” or “people that regularly sleep here”</t>
  </si>
  <si>
    <t xml:space="preserve"> . &lt;= 10</t>
  </si>
  <si>
    <t>select_multiple country_w</t>
  </si>
  <si>
    <t>Afghanistan</t>
  </si>
  <si>
    <t>Albania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</si>
  <si>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</si>
  <si>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</si>
  <si>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</si>
  <si>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</si>
  <si>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</si>
  <si>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</si>
  <si>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</si>
  <si>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</si>
  <si>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</si>
  <si>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</si>
  <si>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</si>
  <si>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</si>
  <si>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</si>
  <si>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</si>
  <si>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</si>
  <si>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</si>
  <si>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</si>
  <si>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</si>
  <si>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</si>
  <si>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</si>
  <si>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 xml:space="preserve">Brunei </t>
  </si>
  <si>
    <t>Bulgaria</t>
  </si>
  <si>
    <t>Burundi</t>
  </si>
  <si>
    <t>Côte d'Ivoire</t>
  </si>
  <si>
    <t>Cabo Verde</t>
  </si>
  <si>
    <t>Cambodia</t>
  </si>
  <si>
    <t>Cameroon</t>
  </si>
  <si>
    <t>Central African Republic</t>
  </si>
  <si>
    <t>Chad</t>
  </si>
  <si>
    <t>Chile</t>
  </si>
  <si>
    <t>Colombia</t>
  </si>
  <si>
    <t>Comoros</t>
  </si>
  <si>
    <t>Congo (Congo-Brazzaville)</t>
  </si>
  <si>
    <t>Costa Rica</t>
  </si>
  <si>
    <t>Croatia</t>
  </si>
  <si>
    <t>Cuba</t>
  </si>
  <si>
    <t>Cyprus</t>
  </si>
  <si>
    <t>Czechia (Czech Republic)</t>
  </si>
  <si>
    <t>Democratic Republic of the Congo</t>
  </si>
  <si>
    <t>Denmark</t>
  </si>
  <si>
    <t>Djibouti</t>
  </si>
  <si>
    <t>Dominica</t>
  </si>
  <si>
    <t>Dominican Republic</t>
  </si>
  <si>
    <t>Ecuador</t>
  </si>
  <si>
    <t>Egypt</t>
  </si>
  <si>
    <t>El Salvador</t>
  </si>
  <si>
    <t>Equatorial Guinea</t>
  </si>
  <si>
    <t>Eritrea</t>
  </si>
  <si>
    <t>Estonia</t>
  </si>
  <si>
    <t>Eswatini (fmr. "Swaziland")</t>
  </si>
  <si>
    <t>Ethiopia</t>
  </si>
  <si>
    <t>Fiji</t>
  </si>
  <si>
    <t>Finland</t>
  </si>
  <si>
    <t>Gabon</t>
  </si>
  <si>
    <t>Gambia</t>
  </si>
  <si>
    <t>Georgia</t>
  </si>
  <si>
    <t>Ghana</t>
  </si>
  <si>
    <t>Greece</t>
  </si>
  <si>
    <t>Grenada</t>
  </si>
  <si>
    <t>Guatemala</t>
  </si>
  <si>
    <t>Guinea-Bissau</t>
  </si>
  <si>
    <t>Guyana</t>
  </si>
  <si>
    <t>Haiti</t>
  </si>
  <si>
    <t>Holy See</t>
  </si>
  <si>
    <t>Honduras</t>
  </si>
  <si>
    <t>Hungary</t>
  </si>
  <si>
    <t>Iceland</t>
  </si>
  <si>
    <t>India</t>
  </si>
  <si>
    <t>Indonesia</t>
  </si>
  <si>
    <t>Iran</t>
  </si>
  <si>
    <t>Iraq</t>
  </si>
  <si>
    <t>Ireland</t>
  </si>
  <si>
    <t>Jamaica</t>
  </si>
  <si>
    <t>Japan</t>
  </si>
  <si>
    <t>Jordan</t>
  </si>
  <si>
    <t>Kazakhstan</t>
  </si>
  <si>
    <t>Kenya</t>
  </si>
  <si>
    <t>Kiribati</t>
  </si>
  <si>
    <t>Kuwait</t>
  </si>
  <si>
    <t>Kyrgyzstan</t>
  </si>
  <si>
    <t>Laos</t>
  </si>
  <si>
    <t>Latvia</t>
  </si>
  <si>
    <t>Lebanon</t>
  </si>
  <si>
    <t>Lesotho</t>
  </si>
  <si>
    <t>Liberia</t>
  </si>
  <si>
    <t>Liechtenstein</t>
  </si>
  <si>
    <t>Lithuania</t>
  </si>
  <si>
    <t>Luxembourg</t>
  </si>
  <si>
    <t>Madagascar</t>
  </si>
  <si>
    <t>Malawi</t>
  </si>
  <si>
    <t>Malaysia</t>
  </si>
  <si>
    <t>Maldives</t>
  </si>
  <si>
    <t>Malta</t>
  </si>
  <si>
    <t>Marshall Islands</t>
  </si>
  <si>
    <t>Mauritius</t>
  </si>
  <si>
    <t>Micronesia</t>
  </si>
  <si>
    <t>Moldova</t>
  </si>
  <si>
    <t>Monaco</t>
  </si>
  <si>
    <t>Mongolia</t>
  </si>
  <si>
    <t>Montenegro</t>
  </si>
  <si>
    <t>Mozambique</t>
  </si>
  <si>
    <t>Myanmar (formerly Burma)</t>
  </si>
  <si>
    <t>Namibia</t>
  </si>
  <si>
    <t>Nauru</t>
  </si>
  <si>
    <t>Nepal</t>
  </si>
  <si>
    <t>Netherlands</t>
  </si>
  <si>
    <t>New Zealand</t>
  </si>
  <si>
    <t>Nicaragua</t>
  </si>
  <si>
    <t>North Korea</t>
  </si>
  <si>
    <t>North Macedonia</t>
  </si>
  <si>
    <t>Norway</t>
  </si>
  <si>
    <t>Oman</t>
  </si>
  <si>
    <t>Pakistan</t>
  </si>
  <si>
    <t>Palau</t>
  </si>
  <si>
    <t>Palestine State</t>
  </si>
  <si>
    <t>Panama</t>
  </si>
  <si>
    <t>Papua New Guinea</t>
  </si>
  <si>
    <t>Peru</t>
  </si>
  <si>
    <t>Philippines</t>
  </si>
  <si>
    <t>Poland</t>
  </si>
  <si>
    <t>Portugal</t>
  </si>
  <si>
    <t>Romania</t>
  </si>
  <si>
    <t>Russia</t>
  </si>
  <si>
    <t>Rwanda</t>
  </si>
  <si>
    <t>Saint Kitts and Nevis</t>
  </si>
  <si>
    <t>Saint Lucia</t>
  </si>
  <si>
    <t>Saint Vincent and the Grenadines</t>
  </si>
  <si>
    <t>Samoa</t>
  </si>
  <si>
    <t>San Marino</t>
  </si>
  <si>
    <t>Sao Tome and Principe</t>
  </si>
  <si>
    <t>Saudi Arabia</t>
  </si>
  <si>
    <t>Serbia</t>
  </si>
  <si>
    <t>Seychelles</t>
  </si>
  <si>
    <t>Sierra Leone</t>
  </si>
  <si>
    <t>Singapore</t>
  </si>
  <si>
    <t>Slovakia</t>
  </si>
  <si>
    <t>Slovenia</t>
  </si>
  <si>
    <t>Solomon Islands</t>
  </si>
  <si>
    <t>Somalia</t>
  </si>
  <si>
    <t>South Africa</t>
  </si>
  <si>
    <t>South Korea</t>
  </si>
  <si>
    <t>South Sudan</t>
  </si>
  <si>
    <t>Sri Lanka</t>
  </si>
  <si>
    <t>Sudan</t>
  </si>
  <si>
    <t>Suriname</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</si>
  <si>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</si>
  <si>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</si>
  <si>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</si>
  <si>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</si>
  <si>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</si>
  <si>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</si>
  <si>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</si>
  <si>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</si>
  <si>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</si>
  <si>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</si>
  <si>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</si>
  <si>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</si>
  <si>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</si>
  <si>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</si>
  <si>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</si>
  <si>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</si>
  <si>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</si>
  <si>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States of America</t>
  </si>
  <si>
    <t>Uruguay</t>
  </si>
  <si>
    <t>Uzbekistan</t>
  </si>
  <si>
    <t>Vanuatu</t>
  </si>
  <si>
    <t>Venezuela</t>
  </si>
  <si>
    <t>Vietnam</t>
  </si>
  <si>
    <t>Yemen</t>
  </si>
  <si>
    <t>Zambia</t>
  </si>
  <si>
    <t>Zimbabwe</t>
  </si>
  <si>
    <t>country_w</t>
  </si>
  <si>
    <t>Select all that apply</t>
  </si>
  <si>
    <t>At least once every six months</t>
  </si>
  <si>
    <t>At least once a year </t>
  </si>
  <si>
    <t>Monthly</t>
  </si>
  <si>
    <t>Weekly</t>
  </si>
  <si>
    <t>Daily</t>
  </si>
  <si>
    <t>Between 300,000 and less than400.000</t>
  </si>
  <si>
    <t>Between 400,000 and less than 500,000</t>
  </si>
  <si>
    <t>Between 500,000 and less than 1,000,000</t>
  </si>
  <si>
    <t>Between 1000,000 and less than 1,500,000</t>
  </si>
  <si>
    <t>More than 1,500,000</t>
  </si>
  <si>
    <t>Between 200,000 and less than 300,000</t>
  </si>
  <si>
    <t>Between 100,000 and less than 200,000</t>
  </si>
  <si>
    <t>Between 50,000 and less than 100,000</t>
  </si>
  <si>
    <t>Between 25,000 and less than 50,000</t>
  </si>
  <si>
    <t>Between 0 and less than 25,000</t>
  </si>
  <si>
    <t>Livestock/farm</t>
  </si>
  <si>
    <t>Indoor plumbing</t>
  </si>
  <si>
    <t>Smartphone</t>
  </si>
  <si>
    <t>Motorcycle/scooter</t>
  </si>
  <si>
    <t>note_hh</t>
  </si>
  <si>
    <t>migration</t>
  </si>
  <si>
    <t>Use the regular term in respondent's language any time you refer to irregular migration.</t>
  </si>
  <si>
    <t>phone_target_absent_m</t>
  </si>
  <si>
    <t>phone_target_absent_f</t>
  </si>
  <si>
    <t>If the femal selected does not have phone number, re-enter the HH head’s or HH alternative's phone</t>
  </si>
  <si>
    <t>If the mal selected does not have phone number, re-enter the HH head’s or HH alternative's phone</t>
  </si>
  <si>
    <t xml:space="preserve"> Maximum one male and one female in addition to HH head if the HH head is between 17-30. If the HH head did not provide info on HH members; simply interview one or 2 target group members. </t>
  </si>
  <si>
    <t>roster_note</t>
  </si>
  <si>
    <t>select_one relation</t>
  </si>
  <si>
    <t>relation_hh</t>
  </si>
  <si>
    <t>relation</t>
  </si>
  <si>
    <t>Child</t>
  </si>
  <si>
    <t>Spouse</t>
  </si>
  <si>
    <t>Sibling</t>
  </si>
  <si>
    <t>relation_hh_oth</t>
  </si>
  <si>
    <t>${relation_hh}=4</t>
  </si>
  <si>
    <t>Muslim (no brotherhood)</t>
  </si>
  <si>
    <t>${religion}=5 or ${religion}=8</t>
  </si>
  <si>
    <t>social_media</t>
  </si>
  <si>
    <t>select_multiple smedia</t>
  </si>
  <si>
    <t>smedia</t>
  </si>
  <si>
    <t>Twitter</t>
  </si>
  <si>
    <t>Snapchat</t>
  </si>
  <si>
    <t>TikTok</t>
  </si>
  <si>
    <t>social_media_oth</t>
  </si>
  <si>
    <t>begin_group</t>
  </si>
  <si>
    <t>end_group</t>
  </si>
  <si>
    <t>smedia1</t>
  </si>
  <si>
    <t>smedia1_label</t>
  </si>
  <si>
    <t>social_media_1</t>
  </si>
  <si>
    <t>social_media_2</t>
  </si>
  <si>
    <t>${social_media_1}!=${social_media_2}</t>
  </si>
  <si>
    <t>Sorry the items cannot be selected more than once!</t>
  </si>
  <si>
    <t>select_one smedia</t>
  </si>
  <si>
    <t xml:space="preserve">Single and never married </t>
  </si>
  <si>
    <t>employed1</t>
  </si>
  <si>
    <t>job_nature</t>
  </si>
  <si>
    <t>select_one jobnat</t>
  </si>
  <si>
    <t>jobnat</t>
  </si>
  <si>
    <t>Temporary/short-term</t>
  </si>
  <si>
    <t>Permanent/long-term</t>
  </si>
  <si>
    <t>select_one saving</t>
  </si>
  <si>
    <t>saving</t>
  </si>
  <si>
    <t>Nothing</t>
  </si>
  <si>
    <t xml:space="preserve">A lot </t>
  </si>
  <si>
    <t>“peers” means relatives, friends and/or other the person may know</t>
  </si>
  <si>
    <t>Undecided</t>
  </si>
  <si>
    <t>select_multiple trustworthiness</t>
  </si>
  <si>
    <t>select_one mig_status</t>
  </si>
  <si>
    <t>mig_status</t>
  </si>
  <si>
    <t>Regularly</t>
  </si>
  <si>
    <t>Irregularly</t>
  </si>
  <si>
    <t>I never communicate with this/these person/s</t>
  </si>
  <si>
    <t>Less than once a year</t>
  </si>
  <si>
    <t>At least every 6 months</t>
  </si>
  <si>
    <t xml:space="preserve">Monthly </t>
  </si>
  <si>
    <t xml:space="preserve">Weekly </t>
  </si>
  <si>
    <t xml:space="preserve">Daily </t>
  </si>
  <si>
    <t xml:space="preserve">Never </t>
  </si>
  <si>
    <t>Lack of money/financial difficulties</t>
  </si>
  <si>
    <t>Droughts, declining productivity of my fields</t>
  </si>
  <si>
    <t>Separation from loved ones, urge to join them</t>
  </si>
  <si>
    <t>Difficulties with state institutions (government, army, police)</t>
  </si>
  <si>
    <t>influence_rank</t>
  </si>
  <si>
    <t>select_one  influence</t>
  </si>
  <si>
    <t>influence_label</t>
  </si>
  <si>
    <t>influencer1</t>
  </si>
  <si>
    <t>influencer2</t>
  </si>
  <si>
    <t>influencer3</t>
  </si>
  <si>
    <t>influencer4</t>
  </si>
  <si>
    <t>Rank – limited to 4</t>
  </si>
  <si>
    <t>mig_attempt</t>
  </si>
  <si>
    <t>intended_dest</t>
  </si>
  <si>
    <t>${influencer2}!=${influencer1}</t>
  </si>
  <si>
    <t>${influencer4}!=${influencer3} and ${influencer4}!=${influencer2} and ${influencer4}!=${influencer1}</t>
  </si>
  <si>
    <t>${influencer3}!=${influencer2} and ${influencer3}!=${influencer1}</t>
  </si>
  <si>
    <t>Nobody</t>
  </si>
  <si>
    <t>consider1</t>
  </si>
  <si>
    <t>I have a permanent/good job</t>
  </si>
  <si>
    <t>The idea of living in another culture makes me uncomfortable</t>
  </si>
  <si>
    <t>I have dependent family members that need my help here</t>
  </si>
  <si>
    <t>I could not bear being separated from my friends and family </t>
  </si>
  <si>
    <t>I want to help my local community, which I can best do when staying here</t>
  </si>
  <si>
    <t>I want to help my country succeed, which I can best do when staying put</t>
  </si>
  <si>
    <t>desired_destin1</t>
  </si>
  <si>
    <t>select_multiple region_w</t>
  </si>
  <si>
    <t>region_w</t>
  </si>
  <si>
    <t>Middle EAST</t>
  </si>
  <si>
    <t>select_multiple reasons_cons</t>
  </si>
  <si>
    <t>reasons_cons</t>
  </si>
  <si>
    <t>reasons2cons</t>
  </si>
  <si>
    <t>reasons2cons_oth</t>
  </si>
  <si>
    <t xml:space="preserve">Central Africa </t>
  </si>
  <si>
    <t>Eastern Africa</t>
  </si>
  <si>
    <t xml:space="preserve">Southern Africa </t>
  </si>
  <si>
    <t>${prep}=1</t>
  </si>
  <si>
    <t>Saved money</t>
  </si>
  <si>
    <t>Sold assets (like land, a house)</t>
  </si>
  <si>
    <t>Searched for information online</t>
  </si>
  <si>
    <t>Visited an information centre for migrants</t>
  </si>
  <si>
    <t>Applied for a visa</t>
  </si>
  <si>
    <t>Talked to a friend/family at home about my migration plans</t>
  </si>
  <si>
    <t>Talked directly to people abroad about my migration plans</t>
  </si>
  <si>
    <t>Contacted a facilitator</t>
  </si>
  <si>
    <t>Consulted a Marabout, asked someone for spiritual guidance</t>
  </si>
  <si>
    <t>Prayed for success</t>
  </si>
  <si>
    <t>HH_approval</t>
  </si>
  <si>
    <t>Sale of certain assets (like land, house, means of transport)</t>
  </si>
  <si>
    <t>Agreement with person in destination country to cover costs upfront and pay back later</t>
  </si>
  <si>
    <t>Remittances (money sent by a relative/friend from abroad)</t>
  </si>
  <si>
    <t>Services, e.g. hairdresser, barber</t>
  </si>
  <si>
    <t>willingpay</t>
  </si>
  <si>
    <t>willingpay_note</t>
  </si>
  <si>
    <t>willpay_europ</t>
  </si>
  <si>
    <t>Specify irregular migration</t>
  </si>
  <si>
    <t>willpay_morocco</t>
  </si>
  <si>
    <t>willpay_algeria</t>
  </si>
  <si>
    <t>willpay_lybia</t>
  </si>
  <si>
    <t>willpay_other_africa</t>
  </si>
  <si>
    <t>Out of West Africa</t>
  </si>
  <si>
    <t>group_visa</t>
  </si>
  <si>
    <t>group_visa2</t>
  </si>
  <si>
    <t>visa_europe1</t>
  </si>
  <si>
    <t>visa_europe2</t>
  </si>
  <si>
    <t>visa_sa1</t>
  </si>
  <si>
    <t>visa_sa2</t>
  </si>
  <si>
    <t>duration_europe</t>
  </si>
  <si>
    <t>duration</t>
  </si>
  <si>
    <t>duration_morocco</t>
  </si>
  <si>
    <t>duration_algeria</t>
  </si>
  <si>
    <t>duration_lybia</t>
  </si>
  <si>
    <t>Transit countries are countries that you would need to travel through if you wanted to get there overland and/or by sea</t>
  </si>
  <si>
    <t>legal_mig</t>
  </si>
  <si>
    <t>cost_europe</t>
  </si>
  <si>
    <t>cost</t>
  </si>
  <si>
    <t>cost_usa</t>
  </si>
  <si>
    <t>cost-mid_east</t>
  </si>
  <si>
    <t>cost1</t>
  </si>
  <si>
    <t xml:space="preserve">If Yes, how much do you think it would cost a person to reach the following destinations by sea and/or land? </t>
  </si>
  <si>
    <t>${cost_europe}=1</t>
  </si>
  <si>
    <t>${cost_usa}=1</t>
  </si>
  <si>
    <t>${cost-mid_east}=1</t>
  </si>
  <si>
    <t>amount_europe</t>
  </si>
  <si>
    <t>amount_usa</t>
  </si>
  <si>
    <t>amount_mid_east</t>
  </si>
  <si>
    <t>local_opp_info</t>
  </si>
  <si>
    <t xml:space="preserve">local government offices, </t>
  </si>
  <si>
    <t>local NGOs,</t>
  </si>
  <si>
    <t xml:space="preserve">Online sources </t>
  </si>
  <si>
    <t>Personal network</t>
  </si>
  <si>
    <t>Other places</t>
  </si>
  <si>
    <t>lopportunity_info_oth</t>
  </si>
  <si>
    <t>pay_tiler</t>
  </si>
  <si>
    <t>How easy or difficult in ${s_country} to do the following before emigrating?</t>
  </si>
  <si>
    <t>Official sources refer to government or international organizations such as the Migration Resource Centre (MRC)</t>
  </si>
  <si>
    <t>arriv_dest</t>
  </si>
  <si>
    <t>arriv_dest_europ</t>
  </si>
  <si>
    <t>arriv_dest_usa</t>
  </si>
  <si>
    <t>arriv_dest_mid-east</t>
  </si>
  <si>
    <t>stay_happen</t>
  </si>
  <si>
    <t>select_multiple risks</t>
  </si>
  <si>
    <t>mig_risks</t>
  </si>
  <si>
    <t>Abandonment in the sea</t>
  </si>
  <si>
    <t xml:space="preserve">Got robbed </t>
  </si>
  <si>
    <t>Got stuck in another country</t>
  </si>
  <si>
    <t>mig_risks_oth1</t>
  </si>
  <si>
    <t>mig_risks_oth2</t>
  </si>
  <si>
    <t>${mig_risks_oth1}=1</t>
  </si>
  <si>
    <t>How likely do you think there risks could occur to you personally if you attempted to migrate to Europe by the sea/land</t>
  </si>
  <si>
    <t>note_perc</t>
  </si>
  <si>
    <t>risk_death</t>
  </si>
  <si>
    <t>risk_gbv</t>
  </si>
  <si>
    <t>risk_dep_liberty</t>
  </si>
  <si>
    <t>risk_witn_death</t>
  </si>
  <si>
    <t>risk_abandon</t>
  </si>
  <si>
    <t>risk_injury</t>
  </si>
  <si>
    <t>irreg_mig_perc1</t>
  </si>
  <si>
    <t>irreg_mig_perc2</t>
  </si>
  <si>
    <t>irreg_mig_perc3</t>
  </si>
  <si>
    <t>irreg_mig_perc4</t>
  </si>
  <si>
    <t>Strongly disagree</t>
  </si>
  <si>
    <t>Disagree</t>
  </si>
  <si>
    <t>Somewhat disagree</t>
  </si>
  <si>
    <t>Neither agree nor disagree</t>
  </si>
  <si>
    <t>Somewhat agree</t>
  </si>
  <si>
    <t>Agree</t>
  </si>
  <si>
    <t>Strongly agree</t>
  </si>
  <si>
    <t>To what extent do you agree with these statements:</t>
  </si>
  <si>
    <t>mig_perc_note</t>
  </si>
  <si>
    <t>mig_perc1</t>
  </si>
  <si>
    <t>mig_perc2</t>
  </si>
  <si>
    <t>mig_perc3</t>
  </si>
  <si>
    <t>mig_perc4</t>
  </si>
  <si>
    <t>mig_perc5</t>
  </si>
  <si>
    <t>select_one agreemt_scale7</t>
  </si>
  <si>
    <t>agreemt_scale7</t>
  </si>
  <si>
    <t>irreg_mig_perc_note</t>
  </si>
  <si>
    <t>Regarding returning migrants and people leaving abroad without legal documents, do you agree with the following statement:</t>
  </si>
  <si>
    <t>yes_no4</t>
  </si>
  <si>
    <t>Partially</t>
  </si>
  <si>
    <t>Spacious</t>
  </si>
  <si>
    <t>Small</t>
  </si>
  <si>
    <t>Clean</t>
  </si>
  <si>
    <t>Dirty</t>
  </si>
  <si>
    <t>Well-furnished</t>
  </si>
  <si>
    <t xml:space="preserve">Poorly furnished? </t>
  </si>
  <si>
    <t>impress_cond</t>
  </si>
  <si>
    <t>Very poor condition</t>
  </si>
  <si>
    <t>Poor condition</t>
  </si>
  <si>
    <t>Average condition</t>
  </si>
  <si>
    <t>Good condition</t>
  </si>
  <si>
    <t>Very good condition</t>
  </si>
  <si>
    <t>hh_cond</t>
  </si>
  <si>
    <t>select_multiple hh_cond</t>
  </si>
  <si>
    <t>select_one impress_cond</t>
  </si>
  <si>
    <t xml:space="preserve">end group </t>
  </si>
  <si>
    <t>select_one yes_no4</t>
  </si>
  <si>
    <t>impression_surv</t>
  </si>
  <si>
    <t>impression_cond</t>
  </si>
  <si>
    <t>Survey start time</t>
  </si>
  <si>
    <t>Survey end time</t>
  </si>
  <si>
    <t>Date</t>
  </si>
  <si>
    <t>User's name</t>
  </si>
  <si>
    <t>Device ID</t>
  </si>
  <si>
    <t>Social media</t>
  </si>
  <si>
    <t>parameters</t>
  </si>
  <si>
    <t>max-pixels=1000</t>
  </si>
  <si>
    <t>consent_signed</t>
  </si>
  <si>
    <t>country=${s_country} and region=${s_region}</t>
  </si>
  <si>
    <t>country=${s_country} and region=${s_region} and dpt=${dpt}</t>
  </si>
  <si>
    <t>LagosWest</t>
  </si>
  <si>
    <t>UpperRiver</t>
  </si>
  <si>
    <t>MBour</t>
  </si>
  <si>
    <t>m_member6</t>
  </si>
  <si>
    <t>m_name6</t>
  </si>
  <si>
    <t>${hh_target_m}&gt;=6</t>
  </si>
  <si>
    <t>m_member7</t>
  </si>
  <si>
    <t>m_name7</t>
  </si>
  <si>
    <t>m_member8</t>
  </si>
  <si>
    <t>m_name8</t>
  </si>
  <si>
    <t>m_member9</t>
  </si>
  <si>
    <t>m_name9</t>
  </si>
  <si>
    <t>m_member10</t>
  </si>
  <si>
    <t>m_name10</t>
  </si>
  <si>
    <t>${hh_target_m}&gt;=7</t>
  </si>
  <si>
    <t>${hh_target_m}&gt;=9</t>
  </si>
  <si>
    <t>${hh_target_m}&gt;=8</t>
  </si>
  <si>
    <t>${hh_target_m}&gt;=10</t>
  </si>
  <si>
    <t>f_member6</t>
  </si>
  <si>
    <t>f_name6</t>
  </si>
  <si>
    <t>f_member7</t>
  </si>
  <si>
    <t>f_name7</t>
  </si>
  <si>
    <t>f_member8</t>
  </si>
  <si>
    <t>f_name8</t>
  </si>
  <si>
    <t>f_member9</t>
  </si>
  <si>
    <t>f_name9</t>
  </si>
  <si>
    <t>f_member10</t>
  </si>
  <si>
    <t>f_name10</t>
  </si>
  <si>
    <t>${hh_target_f}&gt;=6</t>
  </si>
  <si>
    <t>${hh_target_f}&gt;=7</t>
  </si>
  <si>
    <t>${hh_target_f}&gt;=8</t>
  </si>
  <si>
    <t>${hh_target_f}&gt;=9</t>
  </si>
  <si>
    <t>${hh_target_f}&gt;=10</t>
  </si>
  <si>
    <t>${s_country}='Nigeria'</t>
  </si>
  <si>
    <t>${s_country}='Guinea'</t>
  </si>
  <si>
    <t>${s_country}='Guinea' or ${s_country}='Senegal'</t>
  </si>
  <si>
    <t>select_one type_a</t>
  </si>
  <si>
    <t>Type_area</t>
  </si>
  <si>
    <t>type_a</t>
  </si>
  <si>
    <t>Urban</t>
  </si>
  <si>
    <t>Rural</t>
  </si>
  <si>
    <t>semi-urban</t>
  </si>
  <si>
    <t>072301210084</t>
  </si>
  <si>
    <t>072301210102</t>
  </si>
  <si>
    <t>072301210059</t>
  </si>
  <si>
    <t>071102000109</t>
  </si>
  <si>
    <t>072301210119</t>
  </si>
  <si>
    <t>071102000174</t>
  </si>
  <si>
    <t>072203020014</t>
  </si>
  <si>
    <t>073201010015</t>
  </si>
  <si>
    <t>071203030021</t>
  </si>
  <si>
    <t>071203030028</t>
  </si>
  <si>
    <t>073201030041</t>
  </si>
  <si>
    <t>073201030053</t>
  </si>
  <si>
    <t>072301220056</t>
  </si>
  <si>
    <t>072301220067</t>
  </si>
  <si>
    <t>072301220096</t>
  </si>
  <si>
    <t>071201010024</t>
  </si>
  <si>
    <t>072203030028</t>
  </si>
  <si>
    <t>072301110071</t>
  </si>
  <si>
    <t>072301110082</t>
  </si>
  <si>
    <t>072301110109</t>
  </si>
  <si>
    <t>072301210135</t>
  </si>
  <si>
    <t>072203020030</t>
  </si>
  <si>
    <t>073204020014</t>
  </si>
  <si>
    <t>072202010002</t>
  </si>
  <si>
    <t>073203020013</t>
  </si>
  <si>
    <t>073204030011</t>
  </si>
  <si>
    <t>071103000011</t>
  </si>
  <si>
    <t>071105000009</t>
  </si>
  <si>
    <t>073201030020</t>
  </si>
  <si>
    <t>071203010003</t>
  </si>
  <si>
    <t>071201020048</t>
  </si>
  <si>
    <t>072202030016</t>
  </si>
  <si>
    <t>073204020001</t>
  </si>
  <si>
    <t>071101000001</t>
  </si>
  <si>
    <t>073204010006</t>
  </si>
  <si>
    <t>072301210007</t>
  </si>
  <si>
    <t>073202030006</t>
  </si>
  <si>
    <t>071203020007</t>
  </si>
  <si>
    <t>071106000008</t>
  </si>
  <si>
    <t>072201010009</t>
  </si>
  <si>
    <t>073201020013</t>
  </si>
  <si>
    <t>072101000014</t>
  </si>
  <si>
    <t>073204030016</t>
  </si>
  <si>
    <t>073201020018</t>
  </si>
  <si>
    <t>072301110018</t>
  </si>
  <si>
    <t>071102000068</t>
  </si>
  <si>
    <t>072301210072</t>
  </si>
  <si>
    <t>071102000196</t>
  </si>
  <si>
    <t>071102000138</t>
  </si>
  <si>
    <t>072301220007</t>
  </si>
  <si>
    <t>072301220084</t>
  </si>
  <si>
    <t>071202020027</t>
  </si>
  <si>
    <t>072301220037</t>
  </si>
  <si>
    <t>073102000016</t>
  </si>
  <si>
    <t>073102000061</t>
  </si>
  <si>
    <t>073102000032</t>
  </si>
  <si>
    <t>071102000251</t>
  </si>
  <si>
    <t>073201030015</t>
  </si>
  <si>
    <t>073202020004</t>
  </si>
  <si>
    <t>073204050004</t>
  </si>
  <si>
    <t>073201020005</t>
  </si>
  <si>
    <t>072301210016</t>
  </si>
  <si>
    <t>071203020022</t>
  </si>
  <si>
    <t>071203020034</t>
  </si>
  <si>
    <t>072201010040</t>
  </si>
  <si>
    <t>072202010020</t>
  </si>
  <si>
    <t>071102000017</t>
  </si>
  <si>
    <t>072202040040</t>
  </si>
  <si>
    <t>071108000007</t>
  </si>
  <si>
    <t>072202040021</t>
  </si>
  <si>
    <t>072201010023</t>
  </si>
  <si>
    <t>072102000031</t>
  </si>
  <si>
    <t>071102000031</t>
  </si>
  <si>
    <t>072301110049</t>
  </si>
  <si>
    <t>072301210041</t>
  </si>
  <si>
    <t>071202010038</t>
  </si>
  <si>
    <t>072203010019</t>
  </si>
  <si>
    <t>072203010034</t>
  </si>
  <si>
    <t>072203030014</t>
  </si>
  <si>
    <t>072301210027</t>
  </si>
  <si>
    <t>073103000017</t>
  </si>
  <si>
    <t>Notto Gouye Diama Gouye Diama</t>
  </si>
  <si>
    <t>N'Zérékoré – centre</t>
  </si>
  <si>
    <t>Do not prompt</t>
  </si>
  <si>
    <t>if (${selectedmember_f}=1,${f_name1},(if (${selectedmember_f}=2,${f_name2},(if (${selectedmember_f}=3,${f_name3},(if (${selectedmember_f}=4,${f_name4}, (if (${selectedmember_f}=5,${f_name5},(if (${selectedmember_f}=6,${f_name6},(if (${selectedmember_f}=7,${f_name7},(if (${selectedmember_f}=8,${f_name8},(if (${selectedmember_f}=9,${f_name9},(if (${selectedmember_f}=10,${f_name10},'None')))))))))))))))))))</t>
  </si>
  <si>
    <t>This person should be born between 1991 and 2004</t>
  </si>
  <si>
    <t>If the respondant refuse to give his year of birth, please enter 9999</t>
  </si>
  <si>
    <t>(.&gt;=1991  and  .&lt;= 2004) or (.=9999)</t>
  </si>
  <si>
    <t>I don't know</t>
  </si>
  <si>
    <t>${social_media}!=8</t>
  </si>
  <si>
    <t>${mig_before}=0</t>
  </si>
  <si>
    <t>duration_group</t>
  </si>
  <si>
    <t>.&lt;=365 or .=999</t>
  </si>
  <si>
    <t>It should be a number less than 365 or 999 in case respondent don't know</t>
  </si>
  <si>
    <t>cost_knowl</t>
  </si>
  <si>
    <t>payexpect_group</t>
  </si>
  <si>
    <t>9999 if the respondant don't know</t>
  </si>
  <si>
    <t>mig_prep_group</t>
  </si>
  <si>
    <t>${s_availability}=3</t>
  </si>
  <si>
    <t>If not confirmed then end interview</t>
  </si>
  <si>
    <t>.&gt;=0</t>
  </si>
  <si>
    <t>(.&gt;=${hh_target_f}+${hh_target_m}) and .&lt;=30</t>
  </si>
  <si>
    <t xml:space="preserve"> .&gt;0 and .&lt;= 2</t>
  </si>
  <si>
    <t>Observ if it is the household head him or herself and ask if it is another person</t>
  </si>
  <si>
    <t>The number entered should not be less than the addition of the two other above</t>
  </si>
  <si>
    <t xml:space="preserve"> .&gt;=0 and .&lt;= 10</t>
  </si>
  <si>
    <t>${hh_consent1}=1</t>
  </si>
  <si>
    <t>${hh_abroad}=1 and ${s_availability}=3</t>
  </si>
  <si>
    <t>If the head of the household is not there, check to see if you can find someone from the target group (but at least 18) and start interviewing him/her. You will still have questions on the household section, but these will be only the ones linked to the household itself. 
To make sure you can ask the person if s/he knows the number of person in the household, the number of target people in the household and their names.</t>
  </si>
  <si>
    <t>Put 777777777 if the respondant doesn't have a phone number</t>
  </si>
  <si>
    <t>Put777777777 if the respondant doesn't have a phone number</t>
  </si>
  <si>
    <t>.&gt;=0 and .&lt;13</t>
  </si>
  <si>
    <t>${consider} = 1 and ${desired_destin}=0</t>
  </si>
  <si>
    <t>risk_imprisonment</t>
  </si>
  <si>
    <t>risk_flabour</t>
  </si>
  <si>
    <t>${hh_phone1}!= '777777777'</t>
  </si>
  <si>
    <t>${s_availability}=3 and ${hh_contact_phone}!='777777777'</t>
  </si>
  <si>
    <t>${phone1}!='777777777'</t>
  </si>
  <si>
    <t>${phone_contact}!= '777777777'</t>
  </si>
  <si>
    <t>Sentorial district of Lagos West</t>
  </si>
  <si>
    <t>Region of Thies</t>
  </si>
  <si>
    <t>Division of Upper River</t>
  </si>
  <si>
    <t>"Si le chef de famille n'est pas là, vérifiez si vous pouvez trouver quelqu'un du groupe cible (mais au moins 18 ans) et commencez à l'interroger. Vous aurez toujours des questions sur la section "Ménage", mais ce ne seront que celles liées au ménage lui-même. 
Pour avoir une certaine assurance, vous pouvez demander à la personne si elle connaît les noms et prénoms du chef de ménage, le nombre de personnes dans le ménage, le nombre de personnes du groupe cible de chaque sexe dans le ménage et leurs noms".</t>
  </si>
  <si>
    <t>Enquêteur : merci beaucoup d'avoir accepté de nous parler. Mon nom est ...... Nous menons une enquête sur le thème de la migration.</t>
  </si>
  <si>
    <t>"Nous aimerions maintenant parler à deux membres de votre ménage.
 Pour ce faire, nous recueillons les noms de tous les membres du ménage âgés de 17 à 30 ans qui ont l'intention de resider dans ce ménage dans la prochaine année, et sélectionnons l'un d'entre eux (pour chaque sexe). Nous souhaitons ensuite poursuivre notre entretien avec ces deux personnes (ou cette personne) uniquement".</t>
  </si>
  <si>
    <t>We now would like to speak to two members of your household.
 For this purpose, we collect the names of all household members aged 17 to 30 who are willing to stay in this household for at least one year from now, and select one of them. We then would like to continue our interview with this person only.</t>
  </si>
  <si>
    <t>Membre masculin 1</t>
  </si>
  <si>
    <t>Nom du membre masculin 1</t>
  </si>
  <si>
    <t>Membre masculin 2</t>
  </si>
  <si>
    <t>Nom du membre masculin 2</t>
  </si>
  <si>
    <t>Membre masculin 3</t>
  </si>
  <si>
    <t>Nom du membre masculin 3</t>
  </si>
  <si>
    <t>Membre masculin 4</t>
  </si>
  <si>
    <t>Nom du membre masculin 4</t>
  </si>
  <si>
    <t>Membre masculin 5</t>
  </si>
  <si>
    <t>Nom du membre masculin 5</t>
  </si>
  <si>
    <t>Membre masculin 6</t>
  </si>
  <si>
    <t>Nom du membre masculin 6</t>
  </si>
  <si>
    <t>Membre masculin 7</t>
  </si>
  <si>
    <t>Nom du membre masculin 7</t>
  </si>
  <si>
    <t>Membre masculin 8</t>
  </si>
  <si>
    <t>Nom du membre masculin 8</t>
  </si>
  <si>
    <t>Membre masculin 9</t>
  </si>
  <si>
    <t>Nom du membre masculin 9</t>
  </si>
  <si>
    <t>Membre masculin 10</t>
  </si>
  <si>
    <t>Nom du membre masculin 10</t>
  </si>
  <si>
    <t>Now we will ask you questions about women in the household aged 17 to 30 in the same condition as above.</t>
  </si>
  <si>
    <t>Membre féminin 1</t>
  </si>
  <si>
    <t>Nom du membre féminin 1</t>
  </si>
  <si>
    <t>Membre féminin 2</t>
  </si>
  <si>
    <t>Nom du membre féminin 2</t>
  </si>
  <si>
    <t>Membre féminin 3</t>
  </si>
  <si>
    <t>Nom du membre féminin 3</t>
  </si>
  <si>
    <t>Membre féminin 4</t>
  </si>
  <si>
    <t>Nom du membre féminin 4</t>
  </si>
  <si>
    <t>Membre féminin 5</t>
  </si>
  <si>
    <t>Nom du membre féminin 5</t>
  </si>
  <si>
    <t>Membre féminin 6</t>
  </si>
  <si>
    <t>Nom du membre féminin 6</t>
  </si>
  <si>
    <t>Membre féminin 7</t>
  </si>
  <si>
    <t>Nom du membre féminin 7</t>
  </si>
  <si>
    <t>Membre féminin 8</t>
  </si>
  <si>
    <t>Nom du membre féminin 8</t>
  </si>
  <si>
    <t>Membre féminin 9</t>
  </si>
  <si>
    <t>Nom du membre féminin 9</t>
  </si>
  <si>
    <t>Membre féminin 10</t>
  </si>
  <si>
    <t>Nom du membre féminin 10</t>
  </si>
  <si>
    <t>Position de la cible masculine du ménage à interroger</t>
  </si>
  <si>
    <t>Nom de la femme/fille du groupe cible à interviewer</t>
  </si>
  <si>
    <t>Nom de l'homme/garçon cible à interviewer.</t>
  </si>
  <si>
    <t>Les médias sociaux</t>
  </si>
  <si>
    <t>Deuxième média social choisi</t>
  </si>
  <si>
    <t>Le premier média social choisi</t>
  </si>
  <si>
    <t>Maroc</t>
  </si>
  <si>
    <t xml:space="preserve">Algérie </t>
  </si>
  <si>
    <t>Libye</t>
  </si>
  <si>
    <t>Algérie</t>
  </si>
  <si>
    <t>Amérique latine</t>
  </si>
  <si>
    <t>Asie</t>
  </si>
  <si>
    <t>À votre connaissance, êtes-vous autorisé à travailler quand :</t>
  </si>
  <si>
    <t xml:space="preserve">Maintenant, supposons que vous vouliez émigrer en Europe. </t>
  </si>
  <si>
    <t>Moyen-Orient</t>
  </si>
  <si>
    <t xml:space="preserve">Si oui, combien pensez-vous qu'il en coûterait à une personne pour atteindre les destinations suivantes par voie maritime et/ou terrestre ? </t>
  </si>
  <si>
    <t>Opportunités locales</t>
  </si>
  <si>
    <t>Pensez-vous avoir besoin d'un permis officiel (c'est-à-dire d'un visa) pour émigrer vers :</t>
  </si>
  <si>
    <t>Combien pensez-vous gagner mensuellement (en moyenne) dans les emplois suivants de la région ? (en ${lcurrency})</t>
  </si>
  <si>
    <t>${cost_europe}=1 or ${cost_usa}=1 or ${cost-mid_east}=1</t>
  </si>
  <si>
    <t>9999 si le répondant ne sait pas</t>
  </si>
  <si>
    <t>Blessure ou maladie physique</t>
  </si>
  <si>
    <t>Décès</t>
  </si>
  <si>
    <t xml:space="preserve">Violence sexiste </t>
  </si>
  <si>
    <t xml:space="preserve">Privation de liberté </t>
  </si>
  <si>
    <t>Dans quelle mesure êtes-vous d'accord avec ces déclarations :</t>
  </si>
  <si>
    <t>En ce qui concerne les migrants de retour et les personnes qui partent à l'étranger sans documents légaux, êtes-vous d'accord avec la déclaration suivante :</t>
  </si>
  <si>
    <t>Est-il facile ou difficile au/en ${s_country} de faire ce qui suit avant d'émigrer ?</t>
  </si>
  <si>
    <t>Quelle est la probabilité que des risques se présentent pour vous personnellement si vous deviez tenter d'émigrer en Europe par voie maritime/terrestre</t>
  </si>
  <si>
    <t>Sur une échelle de 0 à 10, dans quelle mesure est-il difficile de trouver du travail dans ces différentes destinations selon vous ?</t>
  </si>
  <si>
    <t>(.&lt;=10 and .&gt;=0) or .=99</t>
  </si>
  <si>
    <t xml:space="preserve">99 if the 99 si le répondant ne veut pas répondre ou s'il dit qu'il ne sait pas.  respondant don't want to answer or says s/he doesn't know.  </t>
  </si>
  <si>
    <t>Merci beaucoup pour votre participation !</t>
  </si>
  <si>
    <t>covid19awr</t>
  </si>
  <si>
    <t>covid19plans</t>
  </si>
  <si>
    <t>Nothing changed</t>
  </si>
  <si>
    <t>${consider}=1</t>
  </si>
  <si>
    <t>select one covid2</t>
  </si>
  <si>
    <t>covid19plans_why</t>
  </si>
  <si>
    <t>covid1</t>
  </si>
  <si>
    <t>covid2</t>
  </si>
  <si>
    <t>Increased costs/ tighter controls</t>
  </si>
  <si>
    <t>Can't leave family along at this difficult time</t>
  </si>
  <si>
    <t>${covid19plans}=1 or ${covid19plans}=2 or ${covid19plans}=3</t>
  </si>
  <si>
    <t>Rien n'a changé</t>
  </si>
  <si>
    <t>Augmentation des coûts/ renforcement des contrôles</t>
  </si>
  <si>
    <t>On ne peut pas laisser sa famille en ce moment difficile</t>
  </si>
  <si>
    <t>Risque accru de contracter une maladie pendant le voyage</t>
  </si>
  <si>
    <t>Préfère ne pas répondre</t>
  </si>
  <si>
    <t>Changed your plans -you are absolutely sure to leave</t>
  </si>
  <si>
    <t>Delay your migration plans</t>
  </si>
  <si>
    <t>Changed your plans - you don't consider migrating anymore</t>
  </si>
  <si>
    <t>select_one covid1</t>
  </si>
  <si>
    <t>Lower chances of unemployment abroad</t>
  </si>
  <si>
    <t>Increased risk of contracting COVID-19 during travel</t>
  </si>
  <si>
    <t>Pas du tout d'accord</t>
  </si>
  <si>
    <t>En désaccord</t>
  </si>
  <si>
    <t>Un peu en désaccord</t>
  </si>
  <si>
    <t>Ni d'accord ni en désaccord</t>
  </si>
  <si>
    <t>Plutôt d'accord</t>
  </si>
  <si>
    <t>Tout à fait d'accord</t>
  </si>
  <si>
    <t>D'accord</t>
  </si>
  <si>
    <t>Je ne communique jamais avec cette/ces personne(s)</t>
  </si>
  <si>
    <t>Appel téléphonique</t>
  </si>
  <si>
    <t>Courriel</t>
  </si>
  <si>
    <t>Autres</t>
  </si>
  <si>
    <t>Bon</t>
  </si>
  <si>
    <t>Mauvais</t>
  </si>
  <si>
    <t>Très mauvais</t>
  </si>
  <si>
    <t xml:space="preserve">Jamais </t>
  </si>
  <si>
    <t xml:space="preserve">Quotidiennement </t>
  </si>
  <si>
    <t xml:space="preserve">Hebdomadaire </t>
  </si>
  <si>
    <t xml:space="preserve">Mensuel </t>
  </si>
  <si>
    <t>Au moins tous les 6 mois</t>
  </si>
  <si>
    <t>Au moins une fois par an</t>
  </si>
  <si>
    <t>Moins d'une fois par an</t>
  </si>
  <si>
    <t>Guinée</t>
  </si>
  <si>
    <t>Sénégal</t>
  </si>
  <si>
    <t>La Gambie</t>
  </si>
  <si>
    <t>Je ne sais pas</t>
  </si>
  <si>
    <t>Albanie</t>
  </si>
  <si>
    <t>Andorre</t>
  </si>
  <si>
    <t>Antigua-et-Barbuda</t>
  </si>
  <si>
    <t>Argentine</t>
  </si>
  <si>
    <t>Arménie</t>
  </si>
  <si>
    <t>Australie</t>
  </si>
  <si>
    <t>Autriche</t>
  </si>
  <si>
    <t>Azerbaïdjan</t>
  </si>
  <si>
    <t>Bahreïn</t>
  </si>
  <si>
    <t>Barbade</t>
  </si>
  <si>
    <t>Biélorussie</t>
  </si>
  <si>
    <t>Belgique</t>
  </si>
  <si>
    <t>Bénin</t>
  </si>
  <si>
    <t>Bhoutan</t>
  </si>
  <si>
    <t>Bolivie</t>
  </si>
  <si>
    <t>Bosnie-Herzégovine</t>
  </si>
  <si>
    <t>Brésil</t>
  </si>
  <si>
    <t>Bulgarie</t>
  </si>
  <si>
    <t>Cap-Vert</t>
  </si>
  <si>
    <t>Cambodge</t>
  </si>
  <si>
    <t>Cameroun</t>
  </si>
  <si>
    <t>Tchad</t>
  </si>
  <si>
    <t>Chili</t>
  </si>
  <si>
    <t>Chine</t>
  </si>
  <si>
    <t>Colombie</t>
  </si>
  <si>
    <t>Comores</t>
  </si>
  <si>
    <t>Croatie</t>
  </si>
  <si>
    <t>Chypre</t>
  </si>
  <si>
    <t>Tchéquie (République tchèque)</t>
  </si>
  <si>
    <t>République démocratique du Congo</t>
  </si>
  <si>
    <t>Danemark</t>
  </si>
  <si>
    <t>Dominique</t>
  </si>
  <si>
    <t>République dominicaine</t>
  </si>
  <si>
    <t>Équateur</t>
  </si>
  <si>
    <t>Égypte</t>
  </si>
  <si>
    <t>Le Salvador</t>
  </si>
  <si>
    <t>Guinée équatoriale</t>
  </si>
  <si>
    <t>Érythrée</t>
  </si>
  <si>
    <t>Estonie</t>
  </si>
  <si>
    <t>Éthiopie</t>
  </si>
  <si>
    <t>Fidji</t>
  </si>
  <si>
    <t>Finlande</t>
  </si>
  <si>
    <t>Gambie</t>
  </si>
  <si>
    <t>Géorgie</t>
  </si>
  <si>
    <t>Allemagne</t>
  </si>
  <si>
    <t>Grèce</t>
  </si>
  <si>
    <t>Grenade</t>
  </si>
  <si>
    <t>Guinée-Bissau</t>
  </si>
  <si>
    <t>Guyane</t>
  </si>
  <si>
    <t>Haïti</t>
  </si>
  <si>
    <t>Le Saint-Siège</t>
  </si>
  <si>
    <t>Hongrie</t>
  </si>
  <si>
    <t>Islande</t>
  </si>
  <si>
    <t>Inde</t>
  </si>
  <si>
    <t>Indonésie</t>
  </si>
  <si>
    <t>Irak</t>
  </si>
  <si>
    <t>Irlande</t>
  </si>
  <si>
    <t>Israël</t>
  </si>
  <si>
    <t>Italie</t>
  </si>
  <si>
    <t>Jamaïque</t>
  </si>
  <si>
    <t>Japon</t>
  </si>
  <si>
    <t>Jordanie</t>
  </si>
  <si>
    <t>Koweït</t>
  </si>
  <si>
    <t>Kirghizistan</t>
  </si>
  <si>
    <t>Lettonie</t>
  </si>
  <si>
    <t>Liban</t>
  </si>
  <si>
    <t>Lituanie</t>
  </si>
  <si>
    <t>Malaisie</t>
  </si>
  <si>
    <t>Malte</t>
  </si>
  <si>
    <t>Îles Marshall</t>
  </si>
  <si>
    <t>Mauritanie</t>
  </si>
  <si>
    <t>Maurice</t>
  </si>
  <si>
    <t>Mexique</t>
  </si>
  <si>
    <t>Micronésie</t>
  </si>
  <si>
    <t>Moldavie</t>
  </si>
  <si>
    <t>Mongolie</t>
  </si>
  <si>
    <t>Monténégro</t>
  </si>
  <si>
    <t>Myanmar (anciennement Birmanie)</t>
  </si>
  <si>
    <t>Namibie</t>
  </si>
  <si>
    <t>Népal</t>
  </si>
  <si>
    <t>Pays-Bas</t>
  </si>
  <si>
    <t>Nouvelle-Zélande</t>
  </si>
  <si>
    <t>Corée du Nord</t>
  </si>
  <si>
    <t>Macédoine du Nord</t>
  </si>
  <si>
    <t>Norvège</t>
  </si>
  <si>
    <t>État de Palestine</t>
  </si>
  <si>
    <t>Papouasie-Nouvelle-Guinée</t>
  </si>
  <si>
    <t>Pérou</t>
  </si>
  <si>
    <t>Pologne</t>
  </si>
  <si>
    <t>Roumanie</t>
  </si>
  <si>
    <t>Russie</t>
  </si>
  <si>
    <t>Saint-Christophe-et-Nevis</t>
  </si>
  <si>
    <t>Sainte-Lucie</t>
  </si>
  <si>
    <t>Saint Vincent et les Grenadines</t>
  </si>
  <si>
    <t>Saint-Marin</t>
  </si>
  <si>
    <t>Sao Tomé et Principe</t>
  </si>
  <si>
    <t>Arabie Saoudite</t>
  </si>
  <si>
    <t>Serbie</t>
  </si>
  <si>
    <t>Singapour</t>
  </si>
  <si>
    <t>Slovaquie</t>
  </si>
  <si>
    <t>Slovénie</t>
  </si>
  <si>
    <t>Îles Salomon</t>
  </si>
  <si>
    <t>Somalie</t>
  </si>
  <si>
    <t>Afrique du Sud</t>
  </si>
  <si>
    <t>Corée du Sud</t>
  </si>
  <si>
    <t>Sud-Soudan</t>
  </si>
  <si>
    <t>Espagne</t>
  </si>
  <si>
    <t>Soudan</t>
  </si>
  <si>
    <t>Suède</t>
  </si>
  <si>
    <t>Suisse</t>
  </si>
  <si>
    <t>Syrie</t>
  </si>
  <si>
    <t>Tadjikistan</t>
  </si>
  <si>
    <t>Tanzanie</t>
  </si>
  <si>
    <t>Thaïlande</t>
  </si>
  <si>
    <t>Trinité-et-Tobago</t>
  </si>
  <si>
    <t>Tunisie</t>
  </si>
  <si>
    <t>Turquie</t>
  </si>
  <si>
    <t>Turkménistan</t>
  </si>
  <si>
    <t>Ouganda</t>
  </si>
  <si>
    <t>Émirats arabes unis</t>
  </si>
  <si>
    <t>Royaume-Uni</t>
  </si>
  <si>
    <t>États-Unis d'Amérique</t>
  </si>
  <si>
    <t>Ouzbékistan</t>
  </si>
  <si>
    <t>Yémen</t>
  </si>
  <si>
    <t>Zambie</t>
  </si>
  <si>
    <t>République Centrafricaine</t>
  </si>
  <si>
    <t>Retarder vos projets de migration</t>
  </si>
  <si>
    <t>Vous avez changé vos projets - vous n'envisagez plus d'émigrer</t>
  </si>
  <si>
    <t>Vous avez changé vos plans - vous êtes absolument sûr de partir</t>
  </si>
  <si>
    <t>Moins de risques de chômage à l'étranger</t>
  </si>
  <si>
    <t>Aucun</t>
  </si>
  <si>
    <t>PAC</t>
  </si>
  <si>
    <t>BAC professionnel</t>
  </si>
  <si>
    <t>Diplôme d'ingénieur/équivalent</t>
  </si>
  <si>
    <t>Thiès</t>
  </si>
  <si>
    <t xml:space="preserve">Très facile </t>
  </si>
  <si>
    <t xml:space="preserve">Un peu facile </t>
  </si>
  <si>
    <t>Assez difficile</t>
  </si>
  <si>
    <t>Très difficile</t>
  </si>
  <si>
    <t>Ne sait pas</t>
  </si>
  <si>
    <t>Primaire</t>
  </si>
  <si>
    <t>Lycée</t>
  </si>
  <si>
    <t>Enseignement supérieur</t>
  </si>
  <si>
    <t>Mariage monogame</t>
  </si>
  <si>
    <t>Mariés polygames</t>
  </si>
  <si>
    <t>Divorcés/séparés</t>
  </si>
  <si>
    <t>Veuve/veuf</t>
  </si>
  <si>
    <t>L'argent ne suffit parfois pas pour acheter de la nourriture.</t>
  </si>
  <si>
    <t>L'argent est suffisant pour acheter de la nourriture, mais parfois pas assez pour acheter de nouveaux vêtements.</t>
  </si>
  <si>
    <t>L'argent est suffisant pour acheter de la nourriture et des vêtements, mais pas pour acheter une nouvelle télévision ou un nouveau réfrigérateur.</t>
  </si>
  <si>
    <t>L'argent est suffisant pour acheter des appareils électroménagers, mais on ne peut pas acheter une nouvelle voiture</t>
  </si>
  <si>
    <t>L'argent est suffisant pour tout, mais pas pour acheter une maison ou un appartement</t>
  </si>
  <si>
    <t>Nous pouvons acheter une maison ou un appartement si nous en avons besoin.</t>
  </si>
  <si>
    <t>Ménage 1</t>
  </si>
  <si>
    <t>Ménage 2</t>
  </si>
  <si>
    <t>Ménage 3</t>
  </si>
  <si>
    <t>Ménage 4</t>
  </si>
  <si>
    <t>Ménage 5</t>
  </si>
  <si>
    <t>Ménage 6</t>
  </si>
  <si>
    <t>Ménage 7</t>
  </si>
  <si>
    <t>Ménage 8</t>
  </si>
  <si>
    <t>Ménage 9</t>
  </si>
  <si>
    <t>Ménage 10</t>
  </si>
  <si>
    <t>Ménage 11</t>
  </si>
  <si>
    <t>Ménage 12</t>
  </si>
  <si>
    <t>Ménage 13</t>
  </si>
  <si>
    <t>Ménage 14</t>
  </si>
  <si>
    <t>Ménage 15</t>
  </si>
  <si>
    <t>Ménage 16</t>
  </si>
  <si>
    <t>Ménage 17</t>
  </si>
  <si>
    <t>Ménage 18</t>
  </si>
  <si>
    <t>Ménage 19</t>
  </si>
  <si>
    <t>Ménage 20</t>
  </si>
  <si>
    <t>Ménage 21</t>
  </si>
  <si>
    <t>Ménage 22</t>
  </si>
  <si>
    <t>Ménage 23</t>
  </si>
  <si>
    <t>Ménage 24</t>
  </si>
  <si>
    <t>Ménage 25</t>
  </si>
  <si>
    <t>Ménage 26</t>
  </si>
  <si>
    <t>Ménage 27</t>
  </si>
  <si>
    <t>Ménage 28</t>
  </si>
  <si>
    <t>Ménage 29</t>
  </si>
  <si>
    <t>Ménage 30</t>
  </si>
  <si>
    <t>Ménage 31</t>
  </si>
  <si>
    <t>Ménage 32</t>
  </si>
  <si>
    <t>Ménage 33</t>
  </si>
  <si>
    <t>Ménage 34</t>
  </si>
  <si>
    <t>Ménage 35</t>
  </si>
  <si>
    <t>Ménage 36</t>
  </si>
  <si>
    <t>Ménage 37</t>
  </si>
  <si>
    <t>Ménage 38</t>
  </si>
  <si>
    <t>Ménage 39</t>
  </si>
  <si>
    <t>Ménage 40</t>
  </si>
  <si>
    <t>Ménage 41</t>
  </si>
  <si>
    <t>Ménage 42</t>
  </si>
  <si>
    <t>Ménage 43</t>
  </si>
  <si>
    <t>Ménage 44</t>
  </si>
  <si>
    <t>Ménage 45</t>
  </si>
  <si>
    <t>Ménage 46</t>
  </si>
  <si>
    <t>Ménage 47</t>
  </si>
  <si>
    <t>Ménage 48</t>
  </si>
  <si>
    <t>Ménage 49</t>
  </si>
  <si>
    <t>Ménage 50</t>
  </si>
  <si>
    <t>Ménage 51</t>
  </si>
  <si>
    <t>Ménage 52</t>
  </si>
  <si>
    <t>Ménage 53</t>
  </si>
  <si>
    <t>Ménage 54</t>
  </si>
  <si>
    <t>Ménage 55</t>
  </si>
  <si>
    <t>Ménage 56</t>
  </si>
  <si>
    <t>Ménage 57</t>
  </si>
  <si>
    <t>Ménage 58</t>
  </si>
  <si>
    <t>Ménage 59</t>
  </si>
  <si>
    <t>Ménage 60</t>
  </si>
  <si>
    <t>Ménage 61</t>
  </si>
  <si>
    <t>Ménage 62</t>
  </si>
  <si>
    <t>Ménage 63</t>
  </si>
  <si>
    <t>Ménage 64</t>
  </si>
  <si>
    <t>Ménage 65</t>
  </si>
  <si>
    <t>Ménage 66</t>
  </si>
  <si>
    <t>Ménage 67</t>
  </si>
  <si>
    <t>Ménage 68</t>
  </si>
  <si>
    <t>Ménage 69</t>
  </si>
  <si>
    <t>Ménage 70</t>
  </si>
  <si>
    <t>Ménage 71</t>
  </si>
  <si>
    <t>Ménage 72</t>
  </si>
  <si>
    <t>Ménage 73</t>
  </si>
  <si>
    <t>Ménage 74</t>
  </si>
  <si>
    <t>Ménage 75</t>
  </si>
  <si>
    <t>Ménage 76</t>
  </si>
  <si>
    <t>Ménage 77</t>
  </si>
  <si>
    <t>Ménage 78</t>
  </si>
  <si>
    <t>Ménage 79</t>
  </si>
  <si>
    <t>Ménage 80</t>
  </si>
  <si>
    <t>Ménage 81</t>
  </si>
  <si>
    <t>Ménage 82</t>
  </si>
  <si>
    <t>Ménage 83</t>
  </si>
  <si>
    <t>Ménage 84</t>
  </si>
  <si>
    <t>Ménage 85</t>
  </si>
  <si>
    <t>Ménage 86</t>
  </si>
  <si>
    <t>Ménage 87</t>
  </si>
  <si>
    <t>Ménage 88</t>
  </si>
  <si>
    <t>Ménage 89</t>
  </si>
  <si>
    <t>Ménage 90</t>
  </si>
  <si>
    <t>Jamais</t>
  </si>
  <si>
    <t>Quotidiennement</t>
  </si>
  <si>
    <t>Hebdomadaire</t>
  </si>
  <si>
    <t>Mensuel</t>
  </si>
  <si>
    <t>Au moins une fois tous les six mois</t>
  </si>
  <si>
    <t>Au moins une fois par an </t>
  </si>
  <si>
    <t>Spacieux</t>
  </si>
  <si>
    <t>Petit</t>
  </si>
  <si>
    <t>Sale</t>
  </si>
  <si>
    <t>Bien meublé</t>
  </si>
  <si>
    <t xml:space="preserve">Mal meublé ? </t>
  </si>
  <si>
    <t>Rien du tout</t>
  </si>
  <si>
    <t>un petit peu</t>
  </si>
  <si>
    <t>Propre</t>
  </si>
  <si>
    <t>Élevage / exploitation agricole</t>
  </si>
  <si>
    <t>Plomberie intérieure</t>
  </si>
  <si>
    <t>Générateur</t>
  </si>
  <si>
    <t>Réfrigérateur</t>
  </si>
  <si>
    <t>Micro-ondes</t>
  </si>
  <si>
    <t>Télévision</t>
  </si>
  <si>
    <t>Ordinateur portable</t>
  </si>
  <si>
    <t>Internet fixe</t>
  </si>
  <si>
    <t>Bicyclette</t>
  </si>
  <si>
    <t>Moto/scooter</t>
  </si>
  <si>
    <t>Entre 0 et moins de 25 000</t>
  </si>
  <si>
    <t>Entre 25 000 et moins de 50 000</t>
  </si>
  <si>
    <t>Entre 50 000 et moins de 100 000</t>
  </si>
  <si>
    <t>Entre 100 000 et moins de 200 000</t>
  </si>
  <si>
    <t>Entre 200 000 et moins de 300 000</t>
  </si>
  <si>
    <t>Entre 300.000 et moins de 400.000</t>
  </si>
  <si>
    <t>Entre 400.000 et moins de 500.000</t>
  </si>
  <si>
    <t>Entre 500 000 et moins de 1 000 000</t>
  </si>
  <si>
    <t>Entre 1 000 000 et moins de 1 500 000</t>
  </si>
  <si>
    <t>Plus de 1.500.000</t>
  </si>
  <si>
    <t>Between 0 and less than 465000</t>
  </si>
  <si>
    <t>Entre 0 et moins de 465000</t>
  </si>
  <si>
    <t>Between 465,000 and less than 50,000</t>
  </si>
  <si>
    <t>Pas de risque</t>
  </si>
  <si>
    <t>Un peu risqué</t>
  </si>
  <si>
    <t>Risqué</t>
  </si>
  <si>
    <t>Très risqué</t>
  </si>
  <si>
    <t>Extrêmement risqué</t>
  </si>
  <si>
    <t>Agriculture/agriculture de subsistance (y compris l'élevage)</t>
  </si>
  <si>
    <t>Salaire (en nature ou en espèces)</t>
  </si>
  <si>
    <t>Transferts sociaux (pension, allocations)</t>
  </si>
  <si>
    <t>Parents/relations</t>
  </si>
  <si>
    <t>Les envois de fonds (argent envoyé de l'étranger)</t>
  </si>
  <si>
    <t>Personne</t>
  </si>
  <si>
    <t>Moi-même</t>
  </si>
  <si>
    <t xml:space="preserve">Conjoint ou autre personne importante </t>
  </si>
  <si>
    <t>Mère</t>
  </si>
  <si>
    <t>Père</t>
  </si>
  <si>
    <t>Frère(s)</t>
  </si>
  <si>
    <t>Soeur(s)</t>
  </si>
  <si>
    <t xml:space="preserve">Amis </t>
  </si>
  <si>
    <t>Collaborateurs</t>
  </si>
  <si>
    <t>Très mauvais état</t>
  </si>
  <si>
    <t>Mauvais état</t>
  </si>
  <si>
    <t>État moyen</t>
  </si>
  <si>
    <t>Bon état</t>
  </si>
  <si>
    <t>Très bon état</t>
  </si>
  <si>
    <t>Travailleur occasionnel informel</t>
  </si>
  <si>
    <t>Indépendant</t>
  </si>
  <si>
    <t>Un employé du secteur privé</t>
  </si>
  <si>
    <t>Un employé salarié du gouvernement ou d'une entreprise publique indépendante</t>
  </si>
  <si>
    <t>Travail domestique</t>
  </si>
  <si>
    <t>Pêche</t>
  </si>
  <si>
    <t>Divertissement</t>
  </si>
  <si>
    <t>Fabrication de vêtements</t>
  </si>
  <si>
    <t>Transformation des fruits de mer</t>
  </si>
  <si>
    <t>Autres secteurs manufacturiers</t>
  </si>
  <si>
    <t>Services, par exemple coiffeur, barbier</t>
  </si>
  <si>
    <t>Tout ce qui est disponible</t>
  </si>
  <si>
    <t>Temporaire/à court terme</t>
  </si>
  <si>
    <t>Permanent / à long terme</t>
  </si>
  <si>
    <t>le manque d'eau potable pour les besoins domestiques.</t>
  </si>
  <si>
    <t>le manque d'accès aux médicaments</t>
  </si>
  <si>
    <t>Difficulté d'accès à l'hôpital</t>
  </si>
  <si>
    <t>Manque d'accès au combustible de cuisson</t>
  </si>
  <si>
    <t>Lack of health care services</t>
  </si>
  <si>
    <t>Manque de services de soins de santé</t>
  </si>
  <si>
    <t>Français</t>
  </si>
  <si>
    <t>Anglais</t>
  </si>
  <si>
    <t>Espagnol</t>
  </si>
  <si>
    <t>Italien</t>
  </si>
  <si>
    <t>Allemand</t>
  </si>
  <si>
    <t>Portugais</t>
  </si>
  <si>
    <t>Russe</t>
  </si>
  <si>
    <t>Arabe</t>
  </si>
  <si>
    <t>Un petit peu</t>
  </si>
  <si>
    <t>Quelque peu</t>
  </si>
  <si>
    <t>Beaucoup</t>
  </si>
  <si>
    <t>C'est sûr et certains</t>
  </si>
  <si>
    <t>Très probable</t>
  </si>
  <si>
    <t>Probable</t>
  </si>
  <si>
    <t>Peut-être</t>
  </si>
  <si>
    <t>Improbable</t>
  </si>
  <si>
    <t>Très peu probable</t>
  </si>
  <si>
    <t>Très improbable</t>
  </si>
  <si>
    <t xml:space="preserve">Sources en ligne </t>
  </si>
  <si>
    <t>Réseau personnel</t>
  </si>
  <si>
    <t>Autres lieux</t>
  </si>
  <si>
    <t>Ils méritent notre aide</t>
  </si>
  <si>
    <t>Ils ont échoué et devraient avoir honte</t>
  </si>
  <si>
    <t>Ils constituent un fardeau économique pour leurs familles</t>
  </si>
  <si>
    <t>Régulièrement</t>
  </si>
  <si>
    <t>Irrégulièrement</t>
  </si>
  <si>
    <t xml:space="preserve">Ne sait pas </t>
  </si>
  <si>
    <t>Ce sont des héros</t>
  </si>
  <si>
    <t>Ils nous ont laissés derrière eux</t>
  </si>
  <si>
    <t>Je regrette qu'ils ne puissent pas être auprès de leurs familles</t>
  </si>
  <si>
    <t>Manque d'argent/difficultés financières</t>
  </si>
  <si>
    <t>Les sécheresses, la baisse de productivité de mes champs</t>
  </si>
  <si>
    <t>Séparation des proches, envie de les rejoindre</t>
  </si>
  <si>
    <t>Difficultés avec les institutions de l'État (gouvernement, armée, police)</t>
  </si>
  <si>
    <t>Structures gouvernementales</t>
  </si>
  <si>
    <t>ONG locales,</t>
  </si>
  <si>
    <t>Problèmes avec les amis et/ou la famille</t>
  </si>
  <si>
    <t>Trouble with friends and/or family</t>
  </si>
  <si>
    <t>Non</t>
  </si>
  <si>
    <t>Oui</t>
  </si>
  <si>
    <t>Indécis</t>
  </si>
  <si>
    <t>En partie</t>
  </si>
  <si>
    <t>Utilisez vos propres économies</t>
  </si>
  <si>
    <t>Vente de certains biens (comme les terrains, les maisons, les moyens de transport)</t>
  </si>
  <si>
    <t>Obtention d'un prêt auprès d'une banque</t>
  </si>
  <si>
    <t>Emprunter auprès des ONG/institutions de microfinance</t>
  </si>
  <si>
    <t>Accord avec la personne dans le pays de destination pour couvrir les frais à l'avance et les rembourser plus tard</t>
  </si>
  <si>
    <t>Envois de fonds (argent envoyé par un parent ou un ami depuis l'étranger)</t>
  </si>
  <si>
    <t>Emprunter de l'argent à la famille et/ou aux amis</t>
  </si>
  <si>
    <t>Borrowing money from family and/or friends</t>
  </si>
  <si>
    <t>extrêmement négatif</t>
  </si>
  <si>
    <t>négatif</t>
  </si>
  <si>
    <t>neutre</t>
  </si>
  <si>
    <t>extrêmement positif</t>
  </si>
  <si>
    <t>Économie d'argent</t>
  </si>
  <si>
    <t>Recherche d'informations en ligne</t>
  </si>
  <si>
    <t>Visite d'un centre d'information pour les migrants</t>
  </si>
  <si>
    <t>Demande de visa</t>
  </si>
  <si>
    <t>Prions pour le succès</t>
  </si>
  <si>
    <t>Emprunt d'argent</t>
  </si>
  <si>
    <t>Vendus des bien (comme un terrain, une maison)</t>
  </si>
  <si>
    <t>Parlé à un ami/famille à la maison de mes projets de migration</t>
  </si>
  <si>
    <t>Parlé directement à des personnes à l'étranger de mes projets de migration</t>
  </si>
  <si>
    <t>Contacté un facilitateur</t>
  </si>
  <si>
    <t>Consulté un marabout, a demandé à quelqu'un de le guider spirituellement</t>
  </si>
  <si>
    <t xml:space="preserve">Economic reasons </t>
  </si>
  <si>
    <t>Social reasons</t>
  </si>
  <si>
    <t xml:space="preserve">Select all That Apply, 
Economic reasons: Find a job, Lack of money/financial difficulties
Social reasons: Separation from loved ones, I want to re-unite with loved ones who are already abroad; I have been invited by someone abroad to join them
Political reasons: Difficulties with state institutions (government, army, police)
Climate change reason: Droughts, declining productivity of my fields
Adventurous experience: Migration is something I always wanted to experience; I’m excited by the idea of living in another culture
Community pressure: My family wants me to leave </t>
  </si>
  <si>
    <t>Political reasons</t>
  </si>
  <si>
    <t>Climate change reasons</t>
  </si>
  <si>
    <t>Adventurous experience</t>
  </si>
  <si>
    <t>Community pressure</t>
  </si>
  <si>
    <t xml:space="preserve">Raisons économiques </t>
  </si>
  <si>
    <t>Raisons sociales</t>
  </si>
  <si>
    <t>Raisons politiques</t>
  </si>
  <si>
    <t>Se dégrader</t>
  </si>
  <si>
    <t>Des raisons climatiques</t>
  </si>
  <si>
    <t>Aventureuse</t>
  </si>
  <si>
    <t>Pression communautaire</t>
  </si>
  <si>
    <t>Autre</t>
  </si>
  <si>
    <t>Enfant</t>
  </si>
  <si>
    <t>Conjoint</t>
  </si>
  <si>
    <t>Frère et sœur</t>
  </si>
  <si>
    <t>J'ai un emploi permanent/bon</t>
  </si>
  <si>
    <t>Je n'y ai jamais pensé</t>
  </si>
  <si>
    <t>L'idée de vivre dans une autre culture me met mal à l'aise</t>
  </si>
  <si>
    <t>J'ai des membres de ma famille à charge qui ont besoin de mon aide ici</t>
  </si>
  <si>
    <t>Je ne pouvais pas supporter d'être séparé de mes amis et de ma famille </t>
  </si>
  <si>
    <t>Je veux aider ma communauté locale, ce que je peux faire de mieux en restant ici</t>
  </si>
  <si>
    <t>Je veux aider mon pays à réussir, ce que je peux faire au mieux en restant sur place</t>
  </si>
  <si>
    <t>Dans la même situation en termes de richesse</t>
  </si>
  <si>
    <t>Plus riche</t>
  </si>
  <si>
    <t>Moins riche</t>
  </si>
  <si>
    <t>Less rich</t>
  </si>
  <si>
    <t>Premier passage</t>
  </si>
  <si>
    <t>Deuxième passage</t>
  </si>
  <si>
    <t>Dernier passage</t>
  </si>
  <si>
    <t>Région de Thiès</t>
  </si>
  <si>
    <t>District de Lagos Ouest</t>
  </si>
  <si>
    <t>Région de N'zérékoré</t>
  </si>
  <si>
    <t>Division de Upper River</t>
  </si>
  <si>
    <t>Afrique de l'Ouest</t>
  </si>
  <si>
    <t xml:space="preserve">Afrique centrale </t>
  </si>
  <si>
    <t>Afrique de l'Est</t>
  </si>
  <si>
    <t xml:space="preserve">Afrique australe </t>
  </si>
  <si>
    <t>Musulman (Layene)</t>
  </si>
  <si>
    <t>Musulman (Mouride)</t>
  </si>
  <si>
    <t>Musulman (Tidjane)</t>
  </si>
  <si>
    <t>Musulman (autre à préciser)</t>
  </si>
  <si>
    <t>Chrétien (catholique)</t>
  </si>
  <si>
    <t>Chrétien (protestant)</t>
  </si>
  <si>
    <t>Chrétien (autre à préciser)</t>
  </si>
  <si>
    <t>Animistes et autres religions locales</t>
  </si>
  <si>
    <t>Athée</t>
  </si>
  <si>
    <t>Musulman (Sans confrerie)</t>
  </si>
  <si>
    <t>other</t>
  </si>
  <si>
    <t>Abus sexuel, violence sexuelle, prostitution forcée, etc.</t>
  </si>
  <si>
    <t>Enlèvement, esclavage, emprisonnement, etc.</t>
  </si>
  <si>
    <t>Témoignage direct de la mort</t>
  </si>
  <si>
    <t>Abandon en mer</t>
  </si>
  <si>
    <t>Coincé dans un autre pays</t>
  </si>
  <si>
    <t>Être cambriolée</t>
  </si>
  <si>
    <t>Difficultés de logement</t>
  </si>
  <si>
    <t>Chômage</t>
  </si>
  <si>
    <t>Une intégration sociale difficile</t>
  </si>
  <si>
    <t>Le mal du pays</t>
  </si>
  <si>
    <t>autre</t>
  </si>
  <si>
    <t>Aucun risque</t>
  </si>
  <si>
    <t xml:space="preserve">Oui, c'est peut-être risqué, mais je vais me débrouiller. </t>
  </si>
  <si>
    <t>Oui, c'est très risqué et je ne prendrai pas un tel risque.</t>
  </si>
  <si>
    <t>Je ne souhaite pas répondre</t>
  </si>
  <si>
    <t>Personne à la maison</t>
  </si>
  <si>
    <t>Absence du chef de famille, mais présence d'une autre personne du groupe cible âgée de plus de 18 ans</t>
  </si>
  <si>
    <t xml:space="preserve">The household head or target people above 18 present at home but refused to participate </t>
  </si>
  <si>
    <t xml:space="preserve">Le chef de famille ou les personnes cibles de plus de 18 ans présentes à la maison mais qui ont refusé de participer </t>
  </si>
  <si>
    <t>Le chef de famille est présent</t>
  </si>
  <si>
    <t>Head of household present and accept to respond</t>
  </si>
  <si>
    <t>Absent head of the household, but someone else from the target group over 18 present and accept to respond</t>
  </si>
  <si>
    <t>Rien</t>
  </si>
  <si>
    <t xml:space="preserve">Beaucoup </t>
  </si>
  <si>
    <t>Oui, a fréquenté</t>
  </si>
  <si>
    <t>Oui, fréquente en ce moment</t>
  </si>
  <si>
    <t>Non, jamais fréquenté</t>
  </si>
  <si>
    <t>Franco-Arabe</t>
  </si>
  <si>
    <t>Arabe pur</t>
  </si>
  <si>
    <t>Coranique</t>
  </si>
  <si>
    <t>Autre : Veuillez préciser</t>
  </si>
  <si>
    <t>Femme</t>
  </si>
  <si>
    <t>Homme</t>
  </si>
  <si>
    <t>Urbain</t>
  </si>
  <si>
    <t>semi-urbain</t>
  </si>
  <si>
    <t>L'Égypte.</t>
  </si>
  <si>
    <t>pas du tout</t>
  </si>
  <si>
    <t>pas beaucoup</t>
  </si>
  <si>
    <t xml:space="preserve">entièrement </t>
  </si>
  <si>
    <t>Famille/amis</t>
  </si>
  <si>
    <t>Gouvernement</t>
  </si>
  <si>
    <t xml:space="preserve">Médias en ligne  </t>
  </si>
  <si>
    <t>Médias hors ligne</t>
  </si>
  <si>
    <t>Contacts à l'étranger</t>
  </si>
  <si>
    <t>Ambassade du pays de destination</t>
  </si>
  <si>
    <t>Informations du Centre pour les migrants</t>
  </si>
  <si>
    <t>Fonctionnaires</t>
  </si>
  <si>
    <t>Concubinage</t>
  </si>
  <si>
    <t>Cohabitation</t>
  </si>
  <si>
    <t>Célibataire</t>
  </si>
  <si>
    <t>Master</t>
  </si>
  <si>
    <t>Maîtrise/Master</t>
  </si>
  <si>
    <t>Maintenant, nous allons vous interroger sur les noms et prénoms des hommes du ménage âgés de 17 à 30 ans.</t>
  </si>
  <si>
    <t>Maintenant, nous allons vous interroger sur les noms et prénoms des femmes du ménage âgées de 17 à 30 ans.</t>
  </si>
  <si>
    <t>A. IDENTIFICATION OF THE LOCATION</t>
  </si>
  <si>
    <t>closure</t>
  </si>
  <si>
    <t>Migration sponsored by another person</t>
  </si>
  <si>
    <t>Migration parrainée par une autre personne</t>
  </si>
  <si>
    <t>Tourisme/Hôtelerie</t>
  </si>
  <si>
    <t>Tourism/Hotelery</t>
  </si>
  <si>
    <t>B. HOUSEHOLD INFORMATION AND HOUSEHOLD HEAD'S MINDSET ABOUT MIGRATION</t>
  </si>
  <si>
    <t>B. INFORMATIONS SUR LE MÉNAGE ET L'ÉTAT D'ESPRIT DU CHEF DE MÉNAGE CONCERNANT LA MIGRATION</t>
  </si>
  <si>
    <t>A. IDENTIFICATION DE LA LOCALITE</t>
  </si>
  <si>
    <t>selection</t>
  </si>
  <si>
    <t>C. SELECTION OF THE RESPONDENT(S)</t>
  </si>
  <si>
    <t>C. SÉLECTION DU/DE LA (DES) RÉPONDANT(S)</t>
  </si>
  <si>
    <t>C.1. ROSTER OF MALE(S) IN THE AGE RANGE 17 TO 30</t>
  </si>
  <si>
    <t>C.1. LISTE DES HOMMES AGES DE 17 A 30 ANS</t>
  </si>
  <si>
    <t>C.2. ROSTER OF FEMALE(S) IN THE AGE RANGE 17 TO 30</t>
  </si>
  <si>
    <t>C.2.  LISTE DES FEMMES AGEES DE 17 A 30 ANS</t>
  </si>
  <si>
    <t>C.3. SELECTION OF HOUSEHOLD TARGET GROUP MEMBERS TO BE INTERVIEWED</t>
  </si>
  <si>
    <t>C.3. SÉLECTION DES MEMBRES DU GROUPE CIBLE DES MÉNAGES À INTERROGER</t>
  </si>
  <si>
    <t>D. TARGET INDIVIDUAL</t>
  </si>
  <si>
    <t>D. INDIVIDU CIBLE</t>
  </si>
  <si>
    <t>D.1. IDENTIFICATION OF THE TARGET PERSON</t>
  </si>
  <si>
    <t>D.1. IDENTIFICATION DE LA PERSONNE CIBLE</t>
  </si>
  <si>
    <t>D.2. SOCIO-DEMOGRAPHIC DATA OF THE TARGET PEOPLE</t>
  </si>
  <si>
    <t>D.2. DONNÉES SOCIO-DÉMOGRAPHIQUES DE LA PERSONNE CIBLE</t>
  </si>
  <si>
    <t>D.3. ECONOMIC STATUS</t>
  </si>
  <si>
    <t>D.3. STATUT ÉCONOMIQUE</t>
  </si>
  <si>
    <t>D.4. EXPOSURE TO MIGRATION</t>
  </si>
  <si>
    <t>D.4. EXPOSITION À LA MIGRATION</t>
  </si>
  <si>
    <t>D.5. INDIVIDUAL INTENTIONS TO MIGRATE</t>
  </si>
  <si>
    <t>D.5. INTENTIONS INDIVIDUELLES D'ÉMIGRER</t>
  </si>
  <si>
    <t>D.6. GENERAL KNOWLEDGE ON MIGRATION</t>
  </si>
  <si>
    <t>D.6. CONNAISSANCES GÉNÉRALES SUR LES MIGRATIONS</t>
  </si>
  <si>
    <t>D.7. PERCEPTIONS OF MIGRATIONS RELATED TOPICS</t>
  </si>
  <si>
    <t>E. CLOSING THE INTERVIEW</t>
  </si>
  <si>
    <t>E. CLOTURE DE L'ENTRETIEN</t>
  </si>
  <si>
    <t>A.1. Country</t>
  </si>
  <si>
    <t>A.2. Adminstrative area covered by the study</t>
  </si>
  <si>
    <t>A.3. Local Governement Area</t>
  </si>
  <si>
    <t>A.5. Sub-prefectures</t>
  </si>
  <si>
    <t>A.6. District</t>
  </si>
  <si>
    <t>A.7. Ward</t>
  </si>
  <si>
    <t>A.8. Commune / rural commune</t>
  </si>
  <si>
    <t>A.9. Rural Community</t>
  </si>
  <si>
    <t>A.10. Enumeration area</t>
  </si>
  <si>
    <t>A.11. Type of area</t>
  </si>
  <si>
    <t>A.12. Household ID [from sampleing frame]</t>
  </si>
  <si>
    <t>A.13. Local currency:</t>
  </si>
  <si>
    <t>A.14. Which attempt is this?</t>
  </si>
  <si>
    <t>A.15. Describe the household’s head availability</t>
  </si>
  <si>
    <t>A.1. Pays</t>
  </si>
  <si>
    <t>A.2. Entité administrative couverte par l'étude</t>
  </si>
  <si>
    <t>A.8. Commune / commune rurale / Communauté rurale</t>
  </si>
  <si>
    <t>A.5. Sous-préfecture</t>
  </si>
  <si>
    <t>A.10. Zone de dénombrement</t>
  </si>
  <si>
    <t>A.11. Type de zone</t>
  </si>
  <si>
    <t>A.12. Identification du ménage [à partir de la base de sondage].</t>
  </si>
  <si>
    <t>A.13. Monnaie locale :</t>
  </si>
  <si>
    <t>A.14. De quel passage s'agit-il ?</t>
  </si>
  <si>
    <t>A.15. Décrivez la disponibilité du chef de ménage</t>
  </si>
  <si>
    <t>B.1. Gender of the household head</t>
  </si>
  <si>
    <t>B.1. Sexe du chef de ménage</t>
  </si>
  <si>
    <t>B.2. Année de naissance du chef de ménage ?</t>
  </si>
  <si>
    <t>B.3. Household head's First Name</t>
  </si>
  <si>
    <t>B.3. Prénom du chef de ménage</t>
  </si>
  <si>
    <t>B.4. Household head's Last Name</t>
  </si>
  <si>
    <t>B.4. Nom de famille du chef de ménage</t>
  </si>
  <si>
    <t>B.5. Household head's Ethnic Group</t>
  </si>
  <si>
    <t>B.5. Groupe ethnique du chef de ménage</t>
  </si>
  <si>
    <t>B.6. Numéro de téléphone du chef de ménage</t>
  </si>
  <si>
    <t>B.7. Veuillez saisir à nouveau le numéro de téléphone du chef de ménage</t>
  </si>
  <si>
    <t>B.8. Deuxième numéro de téléphone du chef de ménage (si disponible)</t>
  </si>
  <si>
    <t>B.9. Veuillez saisir à nouveau le deuxième numéro de téléphone du chef de famille</t>
  </si>
  <si>
    <t>B.10. Please, provide the name of a person we can call if we cannot contact you</t>
  </si>
  <si>
    <t>B.10. Veuillez fournir le nom d'une personne que nous pouvons appeler si nous ne pouvons pas vous contacter</t>
  </si>
  <si>
    <t>B.11. Phone number of ${hh_contact}</t>
  </si>
  <si>
    <t>B.11. Numéro de téléphone de ${hh_contact}</t>
  </si>
  <si>
    <t>B.12. Veuillez saisir à nouveau le numéro de téléphone de ${hh_contact}</t>
  </si>
  <si>
    <t>B.13. Combien d'hommes/garçons entre 17 et 30 ans vivent dans votre ménage ?</t>
  </si>
  <si>
    <t>B.14. Combien de femmes/filles âgées de 17 à 30 ans vivent dans votre ménage ?</t>
  </si>
  <si>
    <t>B.15. Combien de personnes vivent dans votre ménage ?</t>
  </si>
  <si>
    <t>B.16. Si l'un des membres de votre ménage décidait d'émigrer à l'étranger sans documents officiels, approuveriez-vous ?"</t>
  </si>
  <si>
    <t>B.17. Y a-t-il d'anciens membres de ce ménage qui vivent actuellement dans un autre pays ?</t>
  </si>
  <si>
    <t>B.18. Si oui, où ?</t>
  </si>
  <si>
    <t xml:space="preserve">B.19. Si un membre du ménage est actuellement à l'étranger, à quelle fréquence communiquez-vous avec ceux qui sont à l'étranger ? </t>
  </si>
  <si>
    <t>B.20. Au cours des 12 derniers mois, ce ménage a-t-il reçu une aide sous forme d'argent ou de biens d'une personne quelconque vivant dans un autre pays ?</t>
  </si>
  <si>
    <t>B.21. Combien pensez-vous que les migrants en Europe peuvent envoyer à ${s_country} en moyenne par mois ?</t>
  </si>
  <si>
    <t>B.22. Y a-t-il quelqu'un qui faisait partie de votre ménage auparavant et qui, selon vous, a migré à l'étranger, mais dont vous n'avez plus jamais entendu parler ?</t>
  </si>
  <si>
    <t>B.23. À votre avis, la migration irrégulière vers l'Europe est</t>
  </si>
  <si>
    <t xml:space="preserve">B.24. Pensez-vous qu'il est possible de bien gagner sa vie dans la ${s_region} ? </t>
  </si>
  <si>
    <t>B.25. Comment évaluez-vous la situation économique actuelle de cette localité ?</t>
  </si>
  <si>
    <t>B.26. Parmi les éléments suivants, lequel décrit le mieux la situation financière de votre ménage ?</t>
  </si>
  <si>
    <t>B.27. Le ménage ou l'un de ses membres possède-t-il ou dispose-t-il des éléments suivants</t>
  </si>
  <si>
    <t xml:space="preserve">C.3.3. Is ${NameSelected_f} at home? </t>
  </si>
  <si>
    <t xml:space="preserve">C.3.3. Est-ce que ${NameSelected_f} est à la maison ? </t>
  </si>
  <si>
    <t>C.3.4. What is  ${NameSelected_f}’s phone number (if needed)</t>
  </si>
  <si>
    <t>C.3.4. Quel est le numéro de téléphone de ${NameSelected_f} (si nécessaire)</t>
  </si>
  <si>
    <t>D.1.2.Relation to household head.</t>
  </si>
  <si>
    <t>D.1.2. Relation avec le chef de famille.</t>
  </si>
  <si>
    <t>D.1.3. Si "Autre", veuillez préciser</t>
  </si>
  <si>
    <t>D.1.4. Genre (observer)</t>
  </si>
  <si>
    <t>D.1.5. Quelle est votre année de naissance ?</t>
  </si>
  <si>
    <t>D.1.6. Prénom du repondant</t>
  </si>
  <si>
    <t>D.1.7. Nom de famille du répondant</t>
  </si>
  <si>
    <t>D.1.8. Groupe ethnique de la personne interrogée</t>
  </si>
  <si>
    <t>D.1.9. Si autre sélectionné, préciser</t>
  </si>
  <si>
    <t>D.1.10. La religion du répondant ?</t>
  </si>
  <si>
    <t>D.1.11. Si autre choisie, préciser</t>
  </si>
  <si>
    <t>D.1.12. Numéro de téléphone du répondant</t>
  </si>
  <si>
    <t>D.1.13. Veuillez saisir à nouveau le numéro de téléphone du répondant</t>
  </si>
  <si>
    <t>D.1.14. Deuxième numéro de téléphone du répondant (si disponible)</t>
  </si>
  <si>
    <t>D.1.16. Veuillez fournir le nom d'une personne que nous pouvons appeler si nous ne pouvons pas vous contacter</t>
  </si>
  <si>
    <t>D.1.17. Numéro de téléphone de ${contact}</t>
  </si>
  <si>
    <t>D.1.18. Veuillez saisir à nouveau le numéro de téléphone de ${contact}</t>
  </si>
  <si>
    <t>D.1.19. Parmi les médias sociaux suivants, lesquels utilisez-vous régulièrement (au moins une fois par semaine) ?</t>
  </si>
  <si>
    <t>D.1.20. Si "Autre", veuillez préciser</t>
  </si>
  <si>
    <t>D.1.21. Si nous voulions vous contacter à l'avenir, lesquelles devrions-nous utiliser ? (n'en choisir que deux par ordre de préférence)</t>
  </si>
  <si>
    <t>D.1.22. Combien de comptes WhatsApp avez-vous ?</t>
  </si>
  <si>
    <t>D.1.23. S'il y en a au moins un, est-ce que l'un de vos numéros WhatsApp est différent de ceux fournis ci-dessus ?</t>
  </si>
  <si>
    <t xml:space="preserve">D.1.24. Veuillez préciser le numéro de WhatsApp qui n'est pas fourni ci-dessus, le cas échéant. </t>
  </si>
  <si>
    <t xml:space="preserve">D.1.25. Veuillez saisir à nouveau le numéro que vous venez de fournir. </t>
  </si>
  <si>
    <t>D.2.1. What is your marital status?</t>
  </si>
  <si>
    <t>D.2.1. Quel est votre situation matrimonial ?</t>
  </si>
  <si>
    <t>D.2.2. Si "Autre", veuillez préciser</t>
  </si>
  <si>
    <t>D.2.3. Combien d'enfants avez-vous ?</t>
  </si>
  <si>
    <t>D.2.4. Avez-vous déjà fréquenté ou fréquentez-vous actuellement une école, y compris l'école coranique ou une école similaire ?</t>
  </si>
  <si>
    <t>D.2.5. Quel type d'école avez-vous déjà fréquenté ou fréquentez-vous actuellement ?</t>
  </si>
  <si>
    <t>D.2.6. Si "Autre", veuillez préciser</t>
  </si>
  <si>
    <t>D.2.7. Quel est le plus haut niveau d'éducation formelle que vous avez atteint ?</t>
  </si>
  <si>
    <t>D.2.8. Quel est le diplôme le plus élevé que vous avez obtenu ?</t>
  </si>
  <si>
    <t>D.2.9. Si autre, veuillez préciser</t>
  </si>
  <si>
    <t>D.2.10. Avez-vous reçu une formation professionnelle formelle ?</t>
  </si>
  <si>
    <t>D.2.11. Si oui, quelle était cette formation ?</t>
  </si>
  <si>
    <t>D.2.12. Quel est le diplôme professionnel le plus élevé que vous avez obtenu ?</t>
  </si>
  <si>
    <t>D.2.13. Si autre, veuillez préciser</t>
  </si>
  <si>
    <t>D.2.14. Dans laquelle des langues étrangères suivantes pouvez-vous communiquer couramment ?</t>
  </si>
  <si>
    <t>D.2.15. Si "autre", veuillez préciser</t>
  </si>
  <si>
    <t xml:space="preserve">D.3.1. During the last 30 days, have you worked for any kind of employment for pay in kind or cash (including employment in electricity, water, gas, domestic or agricultural work) – whether for one hour, for a business, for the government, for a boss or any other person, for a salary, a commission. </t>
  </si>
  <si>
    <t xml:space="preserve">D.3.1. Au cours des 30 derniers jours, avez-vous exercé un emploi quelconque rémunéré en nature ou en espèces (y compris un emploi dans le domaine de l'électricité, de l'eau, du gaz, des travaux domestiques ou agricoles) - que ce soit pour vous-même, pour une heure pour une entreprise, pour le gouvernement, pour un patron ou toute autre personne pour un salaire, une commission. </t>
  </si>
  <si>
    <t>D.3.2. During the last rainy season, have you worked for any kind of employment for pay in kind or cash (including employment in electricity, water, gas, domestic or agricultural work) – whether for one hour for a business, for the government, for a boss or any other person who is not part of your household, for a salary, a commission.</t>
  </si>
  <si>
    <t>D.3.2. Au cours de la dernière saison des pluies, avez-vous exercé un emploi rémunéré en nature ou en espèces (y compris un emploi dans le domaine de l'électricité, de l'eau, du gaz, des travaux domestiques ou agricoles) - que ce soit pour vous même, pour une heure pour une entreprise, pour le gouvernement, pour un patron ou toute autre personne ne faisant pas partie de votre ménage, pour un salaire, une commission.</t>
  </si>
  <si>
    <t>D.3.3. Si oui, quel est cet emploi ?</t>
  </si>
  <si>
    <t>D.3.4. Si autre, veuillez préciser</t>
  </si>
  <si>
    <t>D.3.5. Quelle était la nature de ce travail ?</t>
  </si>
  <si>
    <t>D.3.6. Quelle est votre principale source de revenus ?</t>
  </si>
  <si>
    <t>D.3.7. Si autre, veuillez préciser</t>
  </si>
  <si>
    <t>D.3.8. Quel est en moyenne votre revenu mensuel en FCFA ?</t>
  </si>
  <si>
    <t>D.3.10. Actuellement, comment évaluez-vous votre niveau de vie ?</t>
  </si>
  <si>
    <t>D.3.11. Comment considérez-vous votre ménage en termes de richesse par rapport à d'autres ménages de votre entourage dans la communauté ?</t>
  </si>
  <si>
    <t>D.3.12. Faites-vous confiance à votre gouvernement local pour améliorer les conditions économiques des habitants de votre communauté ?</t>
  </si>
  <si>
    <t>D.3.13. Dans quelle mesure êtes-vous d'accord avec cette affirmation : "Dans cette communauté, les gens s'entraident et travaillent ensemble sans problème" ?</t>
  </si>
  <si>
    <t>D.4.1. What do you know about what is required to migrate regularly or irregularly out of West Africa?</t>
  </si>
  <si>
    <t>D.4.1.Que savez-vous sur les conditions requises pour migrer régulièrement ou irrégulièrement hors d'Afrique de l'Ouest ?</t>
  </si>
  <si>
    <t>D.4.3. Si vous avez répondu "Autre", veuillez préciser.</t>
  </si>
  <si>
    <t>D.4.4. Pensez-vous que les migrants de retour sont une bonne source d'information sur la migration ?</t>
  </si>
  <si>
    <t>D.4.5. Connaissez-vous personnellement une personne qui a vécu à l'étranger pendant plus de 6 mois et qui est ensuite rentrée au Sénégal ?</t>
  </si>
  <si>
    <t>D.4.6. Cette personne a-t-elle émigré régulièrement (c'est-à-dire avec tous les documents requis) ou irrégulièrement (sans les documents requis) ?</t>
  </si>
  <si>
    <t>D.4.7. Connaissez-vous personnellement une personne qui vit dans un pays hors de l'Afrique de l'Ouest ?</t>
  </si>
  <si>
    <t>D.4.8. Comment communiquez-vous avec les personnes que vous connaissez en dehors de l'Afrique de l'Ouest ?</t>
  </si>
  <si>
    <t>D.4.9. Si autre, veuillez préciser</t>
  </si>
  <si>
    <t xml:space="preserve">D.4.11. Dans le passé, avez-vous migré (vécu à l'étranger pendant plus de 6 mois) ? </t>
  </si>
  <si>
    <t>D.4.12. Si oui, quelle est la principale raison qui a motivé votre migration</t>
  </si>
  <si>
    <t>D.4.13. Motivation de votre expérience de migration : si "Autre", veuillez préciser.</t>
  </si>
  <si>
    <t>D.4.14. Où avez-vous migré ?</t>
  </si>
  <si>
    <t>D.4.15. Classement des personnes influentes</t>
  </si>
  <si>
    <t>D.4.15.2 Deuxième influenceur</t>
  </si>
  <si>
    <t>D.4.15.3 Troisième influenceur</t>
  </si>
  <si>
    <t>D.4.15.4 Quatrième influenceur</t>
  </si>
  <si>
    <t>D.4.15.16 Avez-vous déjà tenté d'émigrer ?</t>
  </si>
  <si>
    <t>D.4.17. Quelle était votre destination prévue ?</t>
  </si>
  <si>
    <t>D.5.2. Why aren’t you interested in migrating?</t>
  </si>
  <si>
    <t>D.5.2. Pourquoi n'êtes-vous pas intéressé par l'idée d'émigrer ?</t>
  </si>
  <si>
    <t>D.5.3. Si autre, veuillez préciser</t>
  </si>
  <si>
    <t xml:space="preserve">D.5.5. Quelle est/sont la/les raison(s) de votre intention d'émigrer à l'étranger ? </t>
  </si>
  <si>
    <t>D.5.6. Si "Autre", veuillez préciser</t>
  </si>
  <si>
    <t>D.5.8. Si la réponse est "je ne sais pas", demandez quelle région du monde ?</t>
  </si>
  <si>
    <t>D.5.9. Quelle est la probabilité que vous essayiez de vous y installer au cours de l'année prochaine ?</t>
  </si>
  <si>
    <t>D.5.10. Avez-vous fait des projets concrets pour vous installer dans ce pays au cours de l'année prochaine ?</t>
  </si>
  <si>
    <t>D.5.11. Quels types de préparatifs avez-vous faits ?</t>
  </si>
  <si>
    <t>D.5.12. Si autre, veuillez préciser</t>
  </si>
  <si>
    <t>D.5.14. Comment paieriez-vous le coût de la migration ?</t>
  </si>
  <si>
    <t>D.5.15. Si "Autre", veuillez préciser</t>
  </si>
  <si>
    <t>D.5.16. Dans quel secteur chercheriez-vous le plus probablement un emploi ?</t>
  </si>
  <si>
    <t>D.5.17. Si autre, veuillez préciser.</t>
  </si>
  <si>
    <t>D.5.18. Si vous ne pouvez pas obtenir de visa pour immigrer, essaierez-vous quand même de le faire autrement ?</t>
  </si>
  <si>
    <t>D.5.19. Volonté de payer pour la migration</t>
  </si>
  <si>
    <t>D.5.19.1 Europe</t>
  </si>
  <si>
    <t>D.5.19.2 Maroc</t>
  </si>
  <si>
    <t xml:space="preserve">D.5.19.3 Algérie </t>
  </si>
  <si>
    <t>D.5.19.4 Libye</t>
  </si>
  <si>
    <t>D.5.19.5 Autres pays africains</t>
  </si>
  <si>
    <t>D.6.1. Connaissances en matière de visa</t>
  </si>
  <si>
    <t>D.6.1.1. Another West African country</t>
  </si>
  <si>
    <t>D.6.1.2 Morocco</t>
  </si>
  <si>
    <t>D.6.1.2. Maroc</t>
  </si>
  <si>
    <t>D.6.1.1. Un autre pays d'Afrique de l'Ouest</t>
  </si>
  <si>
    <t>D.6.1.3. Algeria</t>
  </si>
  <si>
    <t>D.6.1.3. Algérie</t>
  </si>
  <si>
    <t>D.6.1.4. Libya</t>
  </si>
  <si>
    <t>D.6.1.4. Libye</t>
  </si>
  <si>
    <t>D.6.1.5. Other African countries</t>
  </si>
  <si>
    <t>D.6.1.5. Autres pays africains</t>
  </si>
  <si>
    <t>D.6.1.6 Europe</t>
  </si>
  <si>
    <t>D.6.1.7 USA/Canada</t>
  </si>
  <si>
    <t>D.6.1.7 États-Unis/Canada</t>
  </si>
  <si>
    <t>D.6.1.8 Latin America</t>
  </si>
  <si>
    <t>D.6.1.8 Amérique latine</t>
  </si>
  <si>
    <t>D.6.1.9 Asia</t>
  </si>
  <si>
    <t>D.6.1.9 Asie</t>
  </si>
  <si>
    <t>D.6.1.2. Connaissances en matière de visa (type spécifique)</t>
  </si>
  <si>
    <t>D.6.2.1 staying in Europe on a tourist visa</t>
  </si>
  <si>
    <t>D.6.2.1 vous séjournez en Europe avec un visa touristique</t>
  </si>
  <si>
    <t>D.6.2.2 staying in Europe on a student visa</t>
  </si>
  <si>
    <t>D.6.2.2 séjourner en Europe avec un visa d'étudiant</t>
  </si>
  <si>
    <t>D.6.2.3 staying in the middle east (for instance Saudia Arabia) on a tourist visa</t>
  </si>
  <si>
    <t>D.6.2.3 séjourner au Moyen-Orient (par exemple en Arabie saoudite) avec un visa de touriste</t>
  </si>
  <si>
    <t>D.6.2.4 staying in the middle east (for instance Saudia Arabia) on a student visa</t>
  </si>
  <si>
    <t>D.6.2.4 séjourner au Moyen-Orient (par exemple en Arabie saoudite) avec un visa d'étudiant</t>
  </si>
  <si>
    <t>D.6.3. Connaissance de la durée</t>
  </si>
  <si>
    <t>D.6.3.1 l'Europe</t>
  </si>
  <si>
    <t>D.6.3.2 le Maroc</t>
  </si>
  <si>
    <t>D.6.3.3 l'Algérie</t>
  </si>
  <si>
    <t>D.6.3.4 la Lybie</t>
  </si>
  <si>
    <t>D.6.3.1 Europe</t>
  </si>
  <si>
    <t>D.6.3.2 Morroco</t>
  </si>
  <si>
    <t>D.6.3.3 Algeria</t>
  </si>
  <si>
    <t>D.6.3.4 Lybia</t>
  </si>
  <si>
    <t>D.6.4. What are the transit countries to get you toSpain or Italy?</t>
  </si>
  <si>
    <t>D.6.4. Quels sont les pays de transit pour vous rendre en Espagne ou en Italie ?</t>
  </si>
  <si>
    <t>D.6.5. Out of 100 people who successfully enter the European territory by sea/land, how many do you think get legal documents in one year? Give a number 0-100</t>
  </si>
  <si>
    <t>D.6.5. Sur 100 personnes qui réussissent à entrer sur le territoire européen par voie maritime/terrestre, combien, selon vous, obtiennent des documents légaux en un an ? Donnez un chiffre de 0 à 100</t>
  </si>
  <si>
    <t>D.6.6. Cost to Europe Knowledge</t>
  </si>
  <si>
    <t>D.6.6. Le coût de la connaissance pour l'Europe</t>
  </si>
  <si>
    <t>D.6.6.1 Europe</t>
  </si>
  <si>
    <t>D.6.6.2 USA/Canada</t>
  </si>
  <si>
    <t>D.6.6.2 États-Unis/Canada</t>
  </si>
  <si>
    <t>D.6.6.3 Middle East</t>
  </si>
  <si>
    <t>D.6.6.3 Moyen-Orient</t>
  </si>
  <si>
    <t>D.6.6.4 Europe</t>
  </si>
  <si>
    <t>D.6.6.5 États-Unis/Canada</t>
  </si>
  <si>
    <t>D.6.6.6 Moyen-Orient</t>
  </si>
  <si>
    <t>D.6.7. What do you think is the average monthly personal income of migrants from ${s_country} living in Europe/USA, Middle Eastin ${lcurrency}?</t>
  </si>
  <si>
    <t>D.6.10. Do you agree with this statement: "Better training and education could help me find a better job in ${s_country} or in the West African Sub-Region??</t>
  </si>
  <si>
    <t>D.6.9. Do you know of any opportunities in your country or in another country of the West African Sub-Region to work or study that could help you improve your living conditions?</t>
  </si>
  <si>
    <t>D.6.8. If you were to live in Europe, Canada/USA, Middle East, how much (minimum) money do you think you could earn per month in ${lcurrency}?</t>
  </si>
  <si>
    <t>D.6.7. Selon vous, quel est le revenu personnel mensuel moyen des migrants de/du ${s_country} vivant en Europe/USA, au Moyen-Orient en ${lcurrency} ?</t>
  </si>
  <si>
    <t>D.6.8. Si vous deviez vivre en Europe, au Canada/États-Unis, au Moyen-Orient, combien d'argent (minimum) pensez-vous pouvoir gagner par mois en ${lcurrency} ?</t>
  </si>
  <si>
    <t>D.6.9. Connaissez-vous des possibilités de travail ou d'études dans votre pays ou dans un autre pays de la sous-région ouest-africaine qui pourraient vous aider à améliorer vos conditions de vie ?</t>
  </si>
  <si>
    <t>D.6.11. Where can you find information about local job opportunities?</t>
  </si>
  <si>
    <t>D.6.11. Où pouvez-vous trouver des informations sur les possibilités d'emploi locales ?</t>
  </si>
  <si>
    <t>D.6.12. Si "Autres", veuillez préciser</t>
  </si>
  <si>
    <t>D.6.13. Gains espérer pour les emplois locaux</t>
  </si>
  <si>
    <t>D.6.13.1 Mechanic</t>
  </si>
  <si>
    <t>D.6.13.1 Mécanicien</t>
  </si>
  <si>
    <t>D.6.13.2 Tire vulcanizer</t>
  </si>
  <si>
    <t>D.6.13.2 Vulcanisateur de pneus</t>
  </si>
  <si>
    <t>D.6.13.3 Plumber</t>
  </si>
  <si>
    <t>D.6.13.3 Plombier</t>
  </si>
  <si>
    <t>D.6.13.4 Mason</t>
  </si>
  <si>
    <t>D.6.13.4 Maçon</t>
  </si>
  <si>
    <t>D.6.13.5 Painter</t>
  </si>
  <si>
    <t>D.6.13.5 Peintre</t>
  </si>
  <si>
    <t>D.6.13.6 Tiler</t>
  </si>
  <si>
    <t>D.6.13.6 Carreleur</t>
  </si>
  <si>
    <t>D.6.13.7 Metal Carpenter</t>
  </si>
  <si>
    <t>D.6.13.9 Welder</t>
  </si>
  <si>
    <t>D.6.13.9 Soudeur</t>
  </si>
  <si>
    <t>D.6.13.10 Electrician</t>
  </si>
  <si>
    <t>D.6.13.10 Électricien</t>
  </si>
  <si>
    <t>D.6.13.11 Driver</t>
  </si>
  <si>
    <t>D.6.13.11 Chauffeur</t>
  </si>
  <si>
    <t>D.6.13.12 Boucher</t>
  </si>
  <si>
    <t>D.6.13.12 Butcher</t>
  </si>
  <si>
    <t>D.6.13.13 Chicken farmer</t>
  </si>
  <si>
    <t>D.6.13.13 Éleveur de poulets</t>
  </si>
  <si>
    <t>D.6.13.14 Nurse</t>
  </si>
  <si>
    <t>D.6.13.14 Infirmière / infirmier</t>
  </si>
  <si>
    <t>D.6.13.15 Primary school teacher</t>
  </si>
  <si>
    <t>D.6.13.15 Enseignant de l'école primaire</t>
  </si>
  <si>
    <t>D.6.13.16 High school teacher</t>
  </si>
  <si>
    <t>D.6.13.16 Professeur de lycée</t>
  </si>
  <si>
    <t>D.7.1. Perceptions of easiness to find information</t>
  </si>
  <si>
    <t>D.7.1. Perception de la facilité à trouver des informations</t>
  </si>
  <si>
    <t>D.7.1.1 Finding accurate information from official sources on how to migrate regularly.</t>
  </si>
  <si>
    <t>D.7.1.1 Trouver des informations précises auprès de sources officielles sur la manière d'émigrer régulièrement.</t>
  </si>
  <si>
    <t>D.7.1.2 Finding accurate information from a trusted person/mandated institution, such as the Migration Resource Centre (MRC), on how to migrate on a regularly.</t>
  </si>
  <si>
    <t>D.7.1.2 Trouver des informations précises auprès d'une personne de confiance ou d'une institution mandatée, comme le Centre de ressources sur les migrations (MRC), sur la manière d'émigrer régulièrement.</t>
  </si>
  <si>
    <t>D.7.1.3 Getting a passport</t>
  </si>
  <si>
    <t>D.7.1.3 Obtenir un passeport</t>
  </si>
  <si>
    <t>D.7.1.4 Find information about local Opportunity</t>
  </si>
  <si>
    <t>D.7.1.4 Trouver des informations sur les opportunités locales</t>
  </si>
  <si>
    <t>D.7.1.5 Find information on the requirements one has to fulfil to work in destination countries.</t>
  </si>
  <si>
    <t>D.7.1.5 Trouver des informations sur les conditions à remplir pour travailler dans les pays de destination.</t>
  </si>
  <si>
    <t>mig_dest</t>
  </si>
  <si>
    <t>D.7.2 Make it at destination</t>
  </si>
  <si>
    <t>D.7.2 Arriver à destination</t>
  </si>
  <si>
    <t>D.7.2.1 Europe</t>
  </si>
  <si>
    <t>D.7.2 Europe</t>
  </si>
  <si>
    <t>D.7.2.2 USA/Canada</t>
  </si>
  <si>
    <t>D.7.2.2 États-Unis/Canada</t>
  </si>
  <si>
    <t>D.7.2.3 Middle East</t>
  </si>
  <si>
    <t>D.7.2.3 Moyen-Orient</t>
  </si>
  <si>
    <t>D.7.3. Of 10 people who stay Senegal, to how many out of these 10 do you think the following things will happen?</t>
  </si>
  <si>
    <t>D.7.3. Sur 10 personnes qui restent au Sénégal, à combien pensez-vous que les choses suivantes vont se produire ?</t>
  </si>
  <si>
    <t>D.7.4. Which risks can occur to people who leave  ${s_country} to cross the sea to reach the Spanish islands/Canaries by boat/pirogue?</t>
  </si>
  <si>
    <t>D.7.4. Quels risques peuvent courir les personnes qui quittent le / la  ${s_country} pour traverser la mer afin de rejoindre les îles espagnoles/les Canaries en bateau/pirogue ?</t>
  </si>
  <si>
    <t>D.7.5. Is there other extremely important risk that you would like to mention</t>
  </si>
  <si>
    <t>D.7.5. Y a-t-il un autre risque extrêmement important que vous souhaitez mentionner</t>
  </si>
  <si>
    <t>D.7.6. If Yes, please mention the risk you are thinking of</t>
  </si>
  <si>
    <t>D.7.6. Si oui, veuillez mentionner le risque auquel vous pensez</t>
  </si>
  <si>
    <t>perc</t>
  </si>
  <si>
    <t xml:space="preserve">D.7.7. Perception of risks </t>
  </si>
  <si>
    <t>D.7.7. Perception des risques</t>
  </si>
  <si>
    <t>D.7.7.1 Physical injury or illness</t>
  </si>
  <si>
    <t>D.7.7.1 Blessure ou maladie physique</t>
  </si>
  <si>
    <t>D.7.7.2 Death</t>
  </si>
  <si>
    <t>D.7.7.2 Décès</t>
  </si>
  <si>
    <t xml:space="preserve">D.7.7.3 Gender-based Violence </t>
  </si>
  <si>
    <t xml:space="preserve">D.7.7.3 Violence sexiste </t>
  </si>
  <si>
    <t xml:space="preserve">D.7.7.4 Deprivation of Liberty </t>
  </si>
  <si>
    <t xml:space="preserve">D.7.7.4 Privation de liberté </t>
  </si>
  <si>
    <t>D.7.7.5 Direct witnessing of death</t>
  </si>
  <si>
    <t>D.7.7.5 Être témoin direct de la mort</t>
  </si>
  <si>
    <t>D.7.7.6 Abandonment along the journey</t>
  </si>
  <si>
    <t>D.7.7.6 L'abandon en cours de route</t>
  </si>
  <si>
    <t>D.7.7.7 Imprisonment</t>
  </si>
  <si>
    <t>D.7.7.7 Emprisonnement</t>
  </si>
  <si>
    <t>D.7.7.8 Forced labour</t>
  </si>
  <si>
    <t>D.7.7.8 Travail forcé</t>
  </si>
  <si>
    <t>D7.8. How long (in number of months) do you think it takes for someone from your community who has migrated to Europe to start sending money home, counting from the time they left ${s_country} ?</t>
  </si>
  <si>
    <t>D7.8. Combien de temps (en nombre de mois) pensez-vous qu'il faut à une personne de votre communauté qui a émigré en Europe pour commencer à envoyer de l'argent chez elle, en comptant à partir du moment où elle a quitté le pays ?</t>
  </si>
  <si>
    <t>jobdest</t>
  </si>
  <si>
    <t>D.7.9. Perception de la difficulté à trouver un emploi dans certaines régions du monde</t>
  </si>
  <si>
    <t>D.7.9. Perception of the difficulty of finding job in some regions of the world</t>
  </si>
  <si>
    <t>D.7.9.1 Other West African country</t>
  </si>
  <si>
    <t>D.7.9.1 Autre pays d'Afrique de l'Ouest</t>
  </si>
  <si>
    <t>D.7.9.2 Other African countries outside West Africa</t>
  </si>
  <si>
    <t>D.7.9.2 Autres pays africains en dehors de l'Afrique de l'Ouest</t>
  </si>
  <si>
    <t>D.7.9.3 Countries in Europe</t>
  </si>
  <si>
    <t>D.7.9.3 Pays en Europe</t>
  </si>
  <si>
    <t>D.7.9.4 USA/Canada</t>
  </si>
  <si>
    <t>D.7.9.4 États-Unis/Canada</t>
  </si>
  <si>
    <t xml:space="preserve">D.7.10. In my community, it is normal that young people migrate and live abroad for a few years. </t>
  </si>
  <si>
    <t xml:space="preserve">D.7.10. Dans ma communauté, il est normal que les jeunes émigrent et vivent à l'étranger pendant quelques années. </t>
  </si>
  <si>
    <t>D.7.11. In my community, only people who have lived abroad are fully respected.</t>
  </si>
  <si>
    <t>D.7.11. Dans ma communauté, seules les personnes qui ont vécu à l'étranger sont pleinement respectées.</t>
  </si>
  <si>
    <t>D.7.12. In my community, it is easier to find a spouse for migrants than for non-migrants.</t>
  </si>
  <si>
    <t>D.7.12. Dans ma communauté, il est plus facile de trouver un conjoint pour les migrants que pour les non-migrants.</t>
  </si>
  <si>
    <t>D.7.13. Everyone in my community admires migrants.</t>
  </si>
  <si>
    <t>D.7.13. Dans ma communauté, tout le monde admire les migrants.</t>
  </si>
  <si>
    <t>D.7.14. In my community, migrants are seen as having abandoned their community.</t>
  </si>
  <si>
    <t>D.7.14. Dans ma communauté, les migrants sont considérés comme ayant abandonné leur communauté.</t>
  </si>
  <si>
    <t>D.7.15. People from (${s_country}) who leave abroad without legal documents give our country a bad name</t>
  </si>
  <si>
    <t>D.7.15. Les personnes originaires du/de la (${s_country}) qui partent à l'étranger sans documents légaux donnent une mauvaise image de notre pays</t>
  </si>
  <si>
    <t>D.7.16. Seeing migrants return back from Europe with empty hands makes me feel ashamed</t>
  </si>
  <si>
    <t>D.7.16. Voir des migrants revenir d'Europe les mains vides me fait honte</t>
  </si>
  <si>
    <t>D.7.17. Returned migrants should be proud of themselves for their courage</t>
  </si>
  <si>
    <t>D.7.17. Les migrants de retour devraient être fiers de leur courage</t>
  </si>
  <si>
    <t>D.7.18. Returned migrants deserve our support because they have been through a lot of difficulties</t>
  </si>
  <si>
    <t>D.7.18. Les migrants de retour au pays méritent notre soutien car ils ont traversé de nombreuses difficultés</t>
  </si>
  <si>
    <t>D.7.19. Au cours des 5 prochaines années, pensez-vous que les opportunités économiques de ${s_region} vont :</t>
  </si>
  <si>
    <t>D.7.19. In the next 5 years, do you think the economic opportunities in ${s_region} will:</t>
  </si>
  <si>
    <t>D.7.20. In the next 5 years, do you think the economic opportunities in Senegal will:</t>
  </si>
  <si>
    <t>D.7.20. Dans les 5 prochaines années, pensez-vous que les opportunités économiques au Sénégal vont</t>
  </si>
  <si>
    <t>D.7.21. Do think COVID-19 is something real?</t>
  </si>
  <si>
    <t>D.7.21. Pensez-vous que COVID-19 est quelque chose de réel ?</t>
  </si>
  <si>
    <t>D.7.22. Do you think COVID-19 will:</t>
  </si>
  <si>
    <t xml:space="preserve">D.7.23. If COVID-19 changes anything to you plans, why does it change? </t>
  </si>
  <si>
    <t>D.7.22. Pensez-vous que COVID-19 aura:</t>
  </si>
  <si>
    <t xml:space="preserve">D.7.23. Si COVID-19 change quelque chose à vos projets, pourquoi cela change-t-il ? </t>
  </si>
  <si>
    <t>E.1. Enumerator: Please ask the respondent kindly whether you can take a picture of him or her. This will make it easier for us to find them again for the follow-up survey in 6-8 weeks.</t>
  </si>
  <si>
    <t>E.2. Take the image of the signed consent form</t>
  </si>
  <si>
    <t>E.1. Enquêteur : Veuillez demander à l'enquêteur si vous pouvez prendre une photo de lui ou elle. Cela nous permettra de les retrouver plus facilement pour l'enquête de suivi dans 6 à 8 semaines.</t>
  </si>
  <si>
    <t>E.2. Prenez la photo du formulaire de consentement signé</t>
  </si>
  <si>
    <t xml:space="preserve">E.3. Do you think the respondent tried to provide truthful information? </t>
  </si>
  <si>
    <t xml:space="preserve">E.3. Pensez-vous que la personne interrogée a essayé de fournir des informations véridiques ? </t>
  </si>
  <si>
    <t>E.4. If you think back, did the household make a good or bad impression on you?</t>
  </si>
  <si>
    <t>E.4. Si vous y réfléchissez bien, le ménage vous a-t-il fait bonne ou mauvaise impression ?</t>
  </si>
  <si>
    <t>E.5. Was the house?</t>
  </si>
  <si>
    <t>E.5. La maison l'était-elle ?</t>
  </si>
  <si>
    <t>E.6. And if you think about the household members; what was your impression in terms of hints for malnutrition (thin, looking sick) and clothing (neat, worn off)?</t>
  </si>
  <si>
    <t>E.6. Et si vous pensez aux membres du ménage, quelle a été votre impression en termes d'indices de malnutrition (maigre, l'air malade) et de vêtements (soignés, usés) ?</t>
  </si>
  <si>
    <t>E.7. Any other comments from you as enumerator about the interview?</t>
  </si>
  <si>
    <t>E.7. D'autres commentaires de votre part en tant qu'enquêteur ?</t>
  </si>
  <si>
    <t>FANDENE</t>
  </si>
  <si>
    <t>KEUR MOUSSA</t>
  </si>
  <si>
    <t>TIVAOUANE</t>
  </si>
  <si>
    <t>MEOUANE</t>
  </si>
  <si>
    <t>SINDIA</t>
  </si>
  <si>
    <t>DAROU KHOUDOSS</t>
  </si>
  <si>
    <t>FISSEL</t>
  </si>
  <si>
    <t>MONT- ROLLAND</t>
  </si>
  <si>
    <t>PAMBAL</t>
  </si>
  <si>
    <t>THIENABA</t>
  </si>
  <si>
    <t>NIAKHENE</t>
  </si>
  <si>
    <t>NOTTO GOUYE DIAMA</t>
  </si>
  <si>
    <t>MALICOUNDA</t>
  </si>
  <si>
    <t>CHERIF LÖ</t>
  </si>
  <si>
    <t>PEKESSE</t>
  </si>
  <si>
    <t>MERINA-DAKHAR</t>
  </si>
  <si>
    <t>DIASS</t>
  </si>
  <si>
    <t>NOTTO</t>
  </si>
  <si>
    <t>SANDIARA</t>
  </si>
  <si>
    <t>SESSENE</t>
  </si>
  <si>
    <t>MERINA DAKHAR</t>
  </si>
  <si>
    <t>TOUBA TOUL</t>
  </si>
  <si>
    <t>DIENDER GUEDJI</t>
  </si>
  <si>
    <t>${phone2}!='777777777' and ${phone1}!='777777777'</t>
  </si>
  <si>
    <t>Thies NORD</t>
  </si>
  <si>
    <t>Thies Est</t>
  </si>
  <si>
    <t>GUEKOKH</t>
  </si>
  <si>
    <t>JOAL- FADIOUTH</t>
  </si>
  <si>
    <t>POPOGUINE</t>
  </si>
  <si>
    <t>KHOMBOLE</t>
  </si>
  <si>
    <t>SOMONE</t>
  </si>
  <si>
    <t>POUT</t>
  </si>
  <si>
    <t>Thies Ouest</t>
  </si>
  <si>
    <t>selected(${ethnicgroup},'7')</t>
  </si>
  <si>
    <t>N'DIAGANIAO</t>
  </si>
  <si>
    <t>N'GAPAROU</t>
  </si>
  <si>
    <t>N'GUENIENE</t>
  </si>
  <si>
    <t>N'DIEYENE SIRAKH</t>
  </si>
  <si>
    <t>M'BORO</t>
  </si>
  <si>
    <t>N'GANDIOUF</t>
  </si>
  <si>
    <t>TAIBA N'DIAYE</t>
  </si>
  <si>
    <t>There's enough money to buy appliances, but we can't buy a new car</t>
  </si>
  <si>
    <t>All that's available</t>
  </si>
  <si>
    <t xml:space="preserve">Don't know </t>
  </si>
  <si>
    <t>I've never considered it</t>
  </si>
  <si>
    <t>Yes, it's very risky and I will not take such a risky.</t>
  </si>
  <si>
    <t>Voiture/Camion/Tracteur/charrette</t>
  </si>
  <si>
    <t>Car/Truck/tractor/cart</t>
  </si>
  <si>
    <t>D.6.13.7 Menusier (bois ou métallique)</t>
  </si>
  <si>
    <t>B.5.1 If other, please specify</t>
  </si>
  <si>
    <t>selected(${schooltype},'5')</t>
  </si>
  <si>
    <t>selected(${hh_ethnicgroup},'7')</t>
  </si>
  <si>
    <t>${hh_phone1}!='777777777'</t>
  </si>
  <si>
    <t>Middle school</t>
  </si>
  <si>
    <t>Collège</t>
  </si>
  <si>
    <t>Aucune</t>
  </si>
  <si>
    <t>D.3.9. Pouvez-vous économiser quelque chose chaque mois ?</t>
  </si>
  <si>
    <t>${know_return1}=1</t>
  </si>
  <si>
    <t>${mig_before}=1 or ${mig_attempt}=1</t>
  </si>
  <si>
    <t>D.4.10. À quelle fréquence communiquez-vous personnellement avec des personnes qui vivent hors d'Afrique de l'Ouest ?</t>
  </si>
  <si>
    <t>${contact_abroad} = 1 and ${comms}!=0</t>
  </si>
  <si>
    <t>D.4.15.1 Premier influenceur</t>
  </si>
  <si>
    <t xml:space="preserve">D.5.1. Avez-vous envisagé ou envisager de quitter le/la ${s_country} ? </t>
  </si>
  <si>
    <t xml:space="preserve">D.5.1. Have you entertained or are considering the idea of leaving ${s_country}? </t>
  </si>
  <si>
    <t>D.4.15. Qui a le plus influencé votre décision d'émigrer (donner par ordre d'influence) ?</t>
  </si>
  <si>
    <t>.&gt;=6 and .&lt;=10</t>
  </si>
  <si>
    <t>D.5.7. Dans quel(s) pays souhaitez-vous émigrer ?</t>
  </si>
  <si>
    <t>Europe</t>
  </si>
  <si>
    <t>USA/Canada</t>
  </si>
  <si>
    <t>D.5.13. Pensez-vous que le chef de famille ${hh_fname} approuverait votre migration (si elle était irrégulère) vers :</t>
  </si>
  <si>
    <t>HH_approval_neigh</t>
  </si>
  <si>
    <t>HH_approval_europe</t>
  </si>
  <si>
    <t>HH_approval_nonneigh_af</t>
  </si>
  <si>
    <t>D.5.13.1 Un pays voisin</t>
  </si>
  <si>
    <t>D.5.13.2 Un autre pays africain non voisin</t>
  </si>
  <si>
    <t>D.5.13.3 Europe/ un pays hors d'Afrique.</t>
  </si>
  <si>
    <t>D.5.13.4 USA/Canada</t>
  </si>
  <si>
    <t>D.6.3. How many days minimum do you think it would take to travel by sea and/or land with the help of a facilitator to reach, in a straight trip?</t>
  </si>
  <si>
    <t>D.6.6. Do you have an idea of how much in ${lcurrency} it costs someone to migrate abroad irregularly to the following destination?</t>
  </si>
  <si>
    <t>D.6.3. Combien de jours minimum pensez-vous qu'il faudrait pour atteindre, par mer et/ou par terre, avec l'aide d'un facilitateur, en un seul voyage :</t>
  </si>
  <si>
    <t>D.6.6. Avez-vous une idée de ce qu'il en coûte, en ${lcurrency}, à une personne pour émigrer irrégulièrement à l'étranger vers la destination suivante ?</t>
  </si>
  <si>
    <t>D.6.10. Êtes-vous d'accord avec cette affirmation : "Une meilleure formation et une meilleure éducation pourraient m'aider à trouver un meilleur emploi au/en ${s_country} ou dans la sous-région ouest-africaine ?</t>
  </si>
  <si>
    <t>select_multiple local_opp_info</t>
  </si>
  <si>
    <t>D.7. PERCEPTIONS DES SUJETS RELATIFS À LA MIGRATION</t>
  </si>
  <si>
    <t>Perceptions des issues au cas où on reste au pays</t>
  </si>
  <si>
    <t>Perceptions of the outcomes of staying in the country</t>
  </si>
  <si>
    <t>note_stay_happen</t>
  </si>
  <si>
    <t>stay_happen1</t>
  </si>
  <si>
    <t>stay_happen2</t>
  </si>
  <si>
    <t>stay_happen3</t>
  </si>
  <si>
    <t>stay_happen4</t>
  </si>
  <si>
    <t>stay_happen5</t>
  </si>
  <si>
    <t>stay_happen6</t>
  </si>
  <si>
    <t>stay_happen7</t>
  </si>
  <si>
    <t>stay_happen8</t>
  </si>
  <si>
    <t>D.7.3.1 They will never find a permanent job/will always be poor</t>
  </si>
  <si>
    <t>D.7.3.1 Ils ne trouveront jamais d'emploi permanent / seront toujours pauvres</t>
  </si>
  <si>
    <t>D.7.3.2 They will never mange to marry and start a family</t>
  </si>
  <si>
    <t>D.7.3.2 Ils n'arriveront jamais à se marier et à fonder une famille</t>
  </si>
  <si>
    <t>D.7.3.3 They will never be respected by their community</t>
  </si>
  <si>
    <t>D.7.3.3 Ils ne seront jamais respectés par leur communauté</t>
  </si>
  <si>
    <t>D.7.3.4 They will never have anything interesting to talk about</t>
  </si>
  <si>
    <t>D.7.3.4 Ils n'auront jamais rien d'intéressant à raconter</t>
  </si>
  <si>
    <t>D.7.3.5 They will be properous</t>
  </si>
  <si>
    <t>D.7.3.5 Ils seront prospères</t>
  </si>
  <si>
    <t>D.7.3.6 They easily marry and start a family</t>
  </si>
  <si>
    <t>D.7.3.6 Ils vont facilement se marier et fonder une famille</t>
  </si>
  <si>
    <t>D.7.3.7 They will be respected by their community</t>
  </si>
  <si>
    <t>D.7.3.7 Ils seront respectés par leur communauté</t>
  </si>
  <si>
    <t>D.7.3.8 They will always have something interesting to talk about</t>
  </si>
  <si>
    <t>D.7.3.8 Ils auront des choses intéressantes à raconter</t>
  </si>
  <si>
    <t>S'améliorer</t>
  </si>
  <si>
    <t xml:space="preserve">Reste les mêmes </t>
  </si>
  <si>
    <t>HH_approval_usa</t>
  </si>
  <si>
    <t>hh_ethnicgroup</t>
  </si>
  <si>
    <t>hh_ethnicgroup_oth</t>
  </si>
  <si>
    <t>B.5.1 Si autre, veuillez préciser</t>
  </si>
  <si>
    <t>grp_hh_info</t>
  </si>
  <si>
    <t>B.1. Household information</t>
  </si>
  <si>
    <t>grp_hh_head_info</t>
  </si>
  <si>
    <t>Now we will ask your opinions and some information about  topics related to migration.Migrating is defined as “moving to another country and stay there for 6 months + 1 day or more.”
Migrating irregularly means “taking the backway” or “migrating even though one does not have the required documents to enter or stay in the destination country.”</t>
  </si>
  <si>
    <t>grp_hh_contact</t>
  </si>
  <si>
    <t>grp_hhh_opinion</t>
  </si>
  <si>
    <t>Household head opinion and other information</t>
  </si>
  <si>
    <t>selected(${social_media},'7')</t>
  </si>
  <si>
    <t>selected(${languages},'9')</t>
  </si>
  <si>
    <t>selected(${job},'5')</t>
  </si>
  <si>
    <t>selected(${trustworthiness},'9')</t>
  </si>
  <si>
    <t>selected(${comms},'6')</t>
  </si>
  <si>
    <t>selected(${mig_motivation},'5')</t>
  </si>
  <si>
    <t>selected(${not_consider},'8')</t>
  </si>
  <si>
    <t>selected(${reasons2cons},'8')</t>
  </si>
  <si>
    <t>selected(${prep_actions},'12')</t>
  </si>
  <si>
    <t>selected(${mig_pay},'9')</t>
  </si>
  <si>
    <t>selected(${job_sect},'13')</t>
  </si>
  <si>
    <t>selected(${lopportunity_info},'5')</t>
  </si>
  <si>
    <t>ethnicgroup_oth</t>
  </si>
  <si>
    <t>Le système sélectionne au hasard deux personnes à interroger</t>
  </si>
  <si>
    <t>minimal;quick</t>
  </si>
  <si>
    <t>C.3.5. Question pour l'enquêteur/trice : combien d'entretiens seront réalisés dans ce ménage ?</t>
  </si>
  <si>
    <t xml:space="preserve">Enquêteur : Merci beaucoup d'avoir accepté de nous parler.  Je m'appelle ....... Nous réalisons une enquête sur le thème de la migration. </t>
  </si>
  <si>
    <t>Name of the male target randomly selected to be interviewed.</t>
  </si>
  <si>
    <t>"[7]{1}[05678]{1}[0-9]{7}"</t>
  </si>
  <si>
    <t>A.16. Confirmer votre décision de participer à cette enquête ?</t>
  </si>
  <si>
    <t>${m_selecthome}=0</t>
  </si>
  <si>
    <t>Position de la femme/fille cible à interviewer</t>
  </si>
  <si>
    <t>NameSelected_m</t>
  </si>
  <si>
    <t>C.3.1. Is ${NameSelected_m} at home?</t>
  </si>
  <si>
    <t>C.3.1. Est-ce que ${NameSelected_m} est à la maison ?</t>
  </si>
  <si>
    <t>C.3.2. What is  ${NameSelected_m}’s phone number (if needed)</t>
  </si>
  <si>
    <t>C.3.2. Quel est le numéro de téléphone de ${NameSelected_m} (si nécessaire)</t>
  </si>
  <si>
    <t>Please start interviewing ${NameSelected_m} or ${NameSelected_f}</t>
  </si>
  <si>
    <t>Veuillez commencer l'entretien avec  ${NameSelected_m} ou ${NameSelected_f}</t>
  </si>
  <si>
    <t>${f_selecthome}=0</t>
  </si>
  <si>
    <t xml:space="preserve">If no, ask for the phone number of ${NameSelected_f}. If she has no phone number, take any contact available to be able to reach out ot him. Alternatively, find a way to meet with him later.  </t>
  </si>
  <si>
    <t xml:space="preserve">Si non, demandez le numéro de téléphone de ${NameSelected_f}. Si elle n'a pas de numéro de téléphone, prenez tout contact disponible pour pouvoir le joindre. Sinon, trouvez un moyen de le rencontrer plus tard. </t>
  </si>
  <si>
    <t xml:space="preserve">If no, ask for the phone number of ${NameSelected_m}. If he has no phone number, take any contact available to be able to reach out ot him. Alternatively, find a way to meet with him later.  </t>
  </si>
  <si>
    <t xml:space="preserve">Si non, demandez le numéro de téléphone de ${NameSelected_m}. Si il n'a pas de numéro de téléphone, prenez tout contact disponible pour pouvoir le joindre. Sinon, trouvez un moyen de le rencontrer plus tard. </t>
  </si>
  <si>
    <t>Information on the household head and collect of his opinion</t>
  </si>
  <si>
    <t>Informations sur le chef de famille et recueil de son opinion</t>
  </si>
  <si>
    <t>Contact alternatif du ménage</t>
  </si>
  <si>
    <t xml:space="preserve">${s_availability}=3 </t>
  </si>
  <si>
    <t>B.6. Household head's main phone number</t>
  </si>
  <si>
    <t xml:space="preserve">Other contact person if the the household is not reachable </t>
  </si>
  <si>
    <t>selectedmember_m</t>
  </si>
  <si>
    <t>if (${selectedmember_m}=1,${m_name1},(if (${selectedmember_m}=2,${m_name2},(if (${selectedmember_m}=3,${m_name3},(if (${selectedmember_m}=4,${m_name4}, (if (${selectedmember_m}=5,${m_name5},(if (${selectedmember_m}=6,${m_name6},(if (${selectedmember_m}=7,${m_name7},(if (${selectedmember_m}=8,${m_name8},(if (${selectedmember_m}=9,${m_name9},(if (${selectedmember_m}=10,${m_name10},'None')))))))))))))))))))</t>
  </si>
  <si>
    <t>once(int(${hh_target_m}*random())+1)</t>
  </si>
  <si>
    <t>once(int(${hh_target_f}*random())+1)</t>
  </si>
  <si>
    <t>It depends</t>
  </si>
  <si>
    <t>ça dépend</t>
  </si>
  <si>
    <t>Of 10 people who leave ${s_country} for irregular migration journey, how many out of these 10 do you think make it to their destination?</t>
  </si>
  <si>
    <t>Nous allons maintenant vous demander votre avis et des informations sur certains sujets liés à la migration. La migration est définie comme "le fait de se rendre dans un autre pays et d'y rester pendant 6 mois + 1 jour ou plus".
Migrer de manière irrégulière signifie "prendre le chemin détourné" ou "migrer même si l'on n'a pas les documents requis pour entrer ou séjourner dans le pays de destination".</t>
  </si>
  <si>
    <t>D.1.15. Veuillez saisir à nouveau le deuxième numéro de téléphone du repondant</t>
  </si>
  <si>
    <t>Private</t>
  </si>
  <si>
    <t>Privé</t>
  </si>
  <si>
    <t>Person</t>
  </si>
  <si>
    <t>D.4.2. Lorsque vous décidez d'émigrer, à qui faites-vous le plus confiance pour obtenir des informations sur la migration irrégulière ?</t>
  </si>
  <si>
    <t>D.4.2. When deciding on where to migrate and how to get there, who  do you trust the most about information on irregular migration?</t>
  </si>
  <si>
    <t>Sur les 10 personnes qui quittent le / la ${s_country} pour migrer irrégulièrement, combien, à votre avis, parviennent à leur destination ?</t>
  </si>
  <si>
    <t>D.5.4. Si vous souhaitez émigrer, dans quelle mesure envisagez-vous sérieusement de partir ? Veuillez répondre sur une échelle de 6 à 10 où 0 signifie "intention modérée de partir" et 10 "Partira certainement".</t>
  </si>
  <si>
    <t>D.5.19. Selon vous, quel est le montant raisonnable (en ${lcurrency}) qui devrait être versé à une personne qui promet d'aider, par mer et/ou par terre, à faire entrer un migrant sans visa légal dans les pays/régions suivantes :</t>
  </si>
  <si>
    <t>Heure de démarrage de l'enquête</t>
  </si>
  <si>
    <t>Heure de fin de l'enquête</t>
  </si>
  <si>
    <t>Nom d'utilisateur</t>
  </si>
  <si>
    <t>audio</t>
  </si>
  <si>
    <t>B.6.1 Please, confirm Household head's main phone number again</t>
  </si>
  <si>
    <t>B.7. Household head's alternative phone number (if available)</t>
  </si>
  <si>
    <t>B.7.1 Please, confirm the household head’s alternative phone number</t>
  </si>
  <si>
    <t>B.8. How many men/boys between the ages of 17 and 30 live in your household?</t>
  </si>
  <si>
    <t>B.9. How many people live in your household?</t>
  </si>
  <si>
    <t>B.10. Household head's  year of birth?</t>
  </si>
  <si>
    <t>B.9. How many women/girls between the ages of 17 and 30 live in your household?</t>
  </si>
  <si>
    <t>B.11.1 Please confirm the phone number of ${hh_contact}</t>
  </si>
  <si>
    <t>B.12. If any of your HH members decided to migrate abroad without official documents, would you approve?</t>
  </si>
  <si>
    <t>B.13. Are there any former members of this household that currently live in another country?</t>
  </si>
  <si>
    <t>B.13.1 If yes, where?</t>
  </si>
  <si>
    <t xml:space="preserve">B.13.2 If household member currently abroad, how often do you communicate with those that are abroad? </t>
  </si>
  <si>
    <t>B.14. In the last 12 months, has this household received support in the form of money or property from another person living in another country?</t>
  </si>
  <si>
    <t>B.15. How much do you think migrants in Europe can send to ${s_country} on average per month?</t>
  </si>
  <si>
    <t>B.16. Is there anyone who previously belonged to your household and who you think has migrated abroad, but from whom you have never heard again?</t>
  </si>
  <si>
    <t>B.17. In your opinion, irregular migration to Europe is</t>
  </si>
  <si>
    <t xml:space="preserve">B.18. Do you think it is possible to earn a good living in the ${s_region}? </t>
  </si>
  <si>
    <t>B.19. How would you assess economic conditions in this locality today?</t>
  </si>
  <si>
    <t>B.20. Which of the following best describes your household’s financial situation?</t>
  </si>
  <si>
    <t>B.21. Does the household or any member of the household own or have these items</t>
  </si>
  <si>
    <t>D.1.2.1 If 'Other' Please specify</t>
  </si>
  <si>
    <t>D.1.7.1 If other selected, specify</t>
  </si>
  <si>
    <t>D.1.3. Gender (observ)</t>
  </si>
  <si>
    <t>D.1.4. What is your year of birth?</t>
  </si>
  <si>
    <t>D.1.5. Repondent's First Name</t>
  </si>
  <si>
    <t>D.1.6. Respondent's Last Name</t>
  </si>
  <si>
    <t>D.1.7. Respondent's ethnic Group</t>
  </si>
  <si>
    <t>D.1.8. Respondent's religion?</t>
  </si>
  <si>
    <t>D.1.8.1 If other selected, specify</t>
  </si>
  <si>
    <t>D.1.9. Respondent phone number</t>
  </si>
  <si>
    <t xml:space="preserve">D.1.10. Please confirm the respondent’s phone number </t>
  </si>
  <si>
    <t>D.1.11. Respondent's alternative phone number (if available)</t>
  </si>
  <si>
    <t xml:space="preserve">D.1.12. Please confirm the respondent’s alternative phone number </t>
  </si>
  <si>
    <t>D.1.13. Please, provide the name of a person we can call if we cannot contact you</t>
  </si>
  <si>
    <t>D.1.14. Phone number of ${contact}</t>
  </si>
  <si>
    <t>D.1.15. Please confirm the phone number of ${contact}</t>
  </si>
  <si>
    <t>D.1.16. Which of the following social media do you use regularly (at least once a week)?</t>
  </si>
  <si>
    <t>D.1.16.1 If 'Other' Please specify</t>
  </si>
  <si>
    <t>D.1.17. If we wanted to contact you in the future, which ones should we use? (select only two in order of preference)</t>
  </si>
  <si>
    <t>D.1.17.1 First chosen social media</t>
  </si>
  <si>
    <t>D.1.17.2 Second chosen social media</t>
  </si>
  <si>
    <t>D.1.18. How many WhatsApp accounts do you have</t>
  </si>
  <si>
    <t>D.1.19. If at least one, is one of your WhatsApp numbers different from those provided above?</t>
  </si>
  <si>
    <t xml:space="preserve">D.1.20. Please specify the WhatsApp that is not provided above if any. </t>
  </si>
  <si>
    <t xml:space="preserve">D.1.21. Please re-enter the number just provided. </t>
  </si>
  <si>
    <t>D.2.1.1 If ‘Other’, please specify</t>
  </si>
  <si>
    <t>D.2.2. How many children do you have?</t>
  </si>
  <si>
    <t>D.2.3. Have you ever attended or are you currently attending school including the Koranic or similar school?</t>
  </si>
  <si>
    <t>D.2.4. What type of school have you ever attended/are you currently attending?</t>
  </si>
  <si>
    <t>D.2.4.1 If ‘Other’, please specify</t>
  </si>
  <si>
    <t>D.2.5. What is the highest level of formal education you have attained?</t>
  </si>
  <si>
    <t>D.2.6. What is the highest degree you have obtained?</t>
  </si>
  <si>
    <t>D.2.6.1 If other, please specify</t>
  </si>
  <si>
    <t>D.2.7. Have you received formal training in a vocational skill?</t>
  </si>
  <si>
    <t>D.2.7.1 If yes, what was the training?</t>
  </si>
  <si>
    <t>D.2.7. What is the highest professional degree you have obtained?</t>
  </si>
  <si>
    <t>D.2.7.1 If other, please specify</t>
  </si>
  <si>
    <t>D.2.8. In which of the following foreign languages can you communicate fluently?</t>
  </si>
  <si>
    <t>D.2.8.1 If ‘other’, please specify</t>
  </si>
  <si>
    <t>D.3.2.1 If yes, what is this job?</t>
  </si>
  <si>
    <t>D.3.2.2 If other, please specify</t>
  </si>
  <si>
    <t>D.3.3. What was the nature of this job?</t>
  </si>
  <si>
    <t>D.3.4. What is your main source of income?</t>
  </si>
  <si>
    <t>D.3.4.1 If other, please specify</t>
  </si>
  <si>
    <t>D.3.5. In an average month, how much money do you have available in ${lcurrency}?</t>
  </si>
  <si>
    <t>D.3.6. Can you make saving any amount per month?</t>
  </si>
  <si>
    <t>D.3.7. Presently, how do you assess your standard of living?</t>
  </si>
  <si>
    <t>D.3.8. How do you view your household in terms of wealth compared to your peers in the community?</t>
  </si>
  <si>
    <t>D.3.9. Do you trust your local government officials to be working to improve economic conditions of the people in your community?</t>
  </si>
  <si>
    <t>D.3.10. To what extent do you agree with this statement: ‘In this community, people help each other and work together without problems?’</t>
  </si>
  <si>
    <t>D.4.2.1 If ‘Other’, please specify.</t>
  </si>
  <si>
    <t>D.4.3. Do you think returning migrants are a good source of information about migration?</t>
  </si>
  <si>
    <t>D.4.4. Do you personally know someone who lived abroad for more than 6 months and then returned to Senegal?</t>
  </si>
  <si>
    <t>D.4.5. Did this person migrate regularly (i.e. with all the required documents), or irregularly (without the required documents)?</t>
  </si>
  <si>
    <t>D.4.6. Do you personally know someone who lives in a country outside West Africa?</t>
  </si>
  <si>
    <t>D.4.7. How do you communicate with people you know outside West Africa?</t>
  </si>
  <si>
    <t>D.4.7.1 If other, please specify</t>
  </si>
  <si>
    <t>D.4.8. How often do you personally talk to people that live out of West Africa?</t>
  </si>
  <si>
    <t>D.4.9. In the past, have you migrated</t>
  </si>
  <si>
    <t>D.4.9.1 If Yes, what was the main reason that motivated your migration</t>
  </si>
  <si>
    <t>D.4.9.2 If ‘Other’, please specify.</t>
  </si>
  <si>
    <t>D.4.9.3 Where did you migrate?</t>
  </si>
  <si>
    <t>D.4.10. Ranking influencers</t>
  </si>
  <si>
    <t>D.4.11. Who most influenced your decision to migrate (give in order of influence)?</t>
  </si>
  <si>
    <t>D.4.11.1 First influencer</t>
  </si>
  <si>
    <t>D.4.11.2 Second influencer</t>
  </si>
  <si>
    <t>D.4.11.3 Third influencer</t>
  </si>
  <si>
    <t>D.4.11.4 Fourth influencer</t>
  </si>
  <si>
    <t>D.4.12. Have you ever attempted to migrate?</t>
  </si>
  <si>
    <t>D.4.13. What was your intended destination?</t>
  </si>
  <si>
    <t>D.5.2.1 If other, please specify</t>
  </si>
  <si>
    <t>D.5.3. If you are interested in migrating, how seriously are you considering leaving? Please answer on a scale from 6 to 10 where 6 means “moderate intention to leave” and 10 “Will definitely leave.”</t>
  </si>
  <si>
    <t>D.5.4. What is/are the reason(s) for your intention to migrate abroad?</t>
  </si>
  <si>
    <t>D.5.4.1 If ‘Other’, please specify</t>
  </si>
  <si>
    <t>D.5.5. Which country(ies) would you like to migrate to?</t>
  </si>
  <si>
    <t>D.5.5.1 If response is “I don’t know”, then ask which region of the world?</t>
  </si>
  <si>
    <t>D.5.6. How likely is it that you will make an attempt to move there within the next year?</t>
  </si>
  <si>
    <t>D.5.7. Have you made concrete plans to move to this country within the next year?</t>
  </si>
  <si>
    <t>D.5.8. What kinds of preparations have you made?</t>
  </si>
  <si>
    <t>D.5.8.1 If Other, please specify</t>
  </si>
  <si>
    <t>D.5.9. Do you think the household head ${hh_fname} would approve of you (if irregular) migrating to :</t>
  </si>
  <si>
    <t>D.5.9.1 A neighboring country</t>
  </si>
  <si>
    <t>D.5.9.2 Another, non-neighboring country in Africa</t>
  </si>
  <si>
    <t>D.5.9.3 Europe/ a country outside Africa.</t>
  </si>
  <si>
    <t>D.5.9.4 USA/Canada</t>
  </si>
  <si>
    <t>D.5.10. How would you pay the migration’s cost?</t>
  </si>
  <si>
    <t>D.5.10.1 If ‘Other’, please specify</t>
  </si>
  <si>
    <t>D.5.11. In which sector would you most likely look for a job?</t>
  </si>
  <si>
    <t>D.5.12. Sector to look for job in: if other, please specify.</t>
  </si>
  <si>
    <t>D.5.13. If you can’t get a visa to migrate, will you still try to do it otherwise?</t>
  </si>
  <si>
    <t>D.5.14. From your view, what is the reasonable amount (in ${lcurrency}) that should be paid to someone who promises to help, by sea and/or land, to bring without legal visa migrant in?</t>
  </si>
  <si>
    <t>Willing to pay for migration</t>
  </si>
  <si>
    <t>D.5.14.1 Europe</t>
  </si>
  <si>
    <t>D.5.14.2 Morocco</t>
  </si>
  <si>
    <t xml:space="preserve">D.5.14.3 Algeria </t>
  </si>
  <si>
    <t>D.5.14.4 Libya</t>
  </si>
  <si>
    <t>D.5.14.5 Other African countries</t>
  </si>
  <si>
    <t>Knowledge about visa</t>
  </si>
  <si>
    <t>D.6.1. Do you think you need any formal permit (i.e. visa) to migrate to:</t>
  </si>
  <si>
    <t>Knowledge about visa (specific type)</t>
  </si>
  <si>
    <t>D.6.2. To the best of your knowledge, are you allowed to work when:</t>
  </si>
  <si>
    <t>Knowledge about duration</t>
  </si>
  <si>
    <t>D.6.6.1.1 Europe</t>
  </si>
  <si>
    <t>D.6.6.2.1 USA/Canada</t>
  </si>
  <si>
    <t>D.6.6.3.1 Middle East</t>
  </si>
  <si>
    <t>D.6.11.1 If 'Other', please specify</t>
  </si>
  <si>
    <t>Earning expectation for local jobs</t>
  </si>
  <si>
    <t>D.6.13. How much do you expect to earn monthly (on average) in the following jobs in the region? (in ${lcurrency})</t>
  </si>
  <si>
    <t>ville_arrond_com</t>
  </si>
  <si>
    <t>select_one ville_arrond_com</t>
  </si>
  <si>
    <t>Ville/Arrondissement/commune</t>
  </si>
  <si>
    <t>${s_country}='Senegal'</t>
  </si>
  <si>
    <t>country=${s_country} and region=${s_region} and dpt=${dpt} and ville_arrond_com=${ville_arrond_com}</t>
  </si>
  <si>
    <t>(.&gt;=0 and .&lt;=100) or 999</t>
  </si>
  <si>
    <t>if(${s_country}='Guinea','GNF',if(${s_country}='Nigeria', 'NGN',if(${s_country}='Senegal','XOF',if(${s_country}='The Gambia','GMD','none'))))</t>
  </si>
  <si>
    <t>N'zérékoré</t>
  </si>
  <si>
    <t>Region of N'zérékoré</t>
  </si>
  <si>
    <t>N'zérékoré-Centre</t>
  </si>
  <si>
    <t>hh_consent2</t>
  </si>
  <si>
    <t>Did you read (or have get read) the information letter and sign the consent form?</t>
  </si>
  <si>
    <t>Avez-vous lu (ou fait lire) la lettre d'information et signé le formulaire de consentement ?</t>
  </si>
  <si>
    <t xml:space="preserve">A.16. If you are willing to record voice content, please say the  </t>
  </si>
  <si>
    <t>hh_consent3</t>
  </si>
  <si>
    <t xml:space="preserve">Are you willing to record your voice for the consent confirmation?  You should be aware that you are absolutely not obliged to do so. </t>
  </si>
  <si>
    <t xml:space="preserve">Acceptez-vous d'enregistrer votre voix pour la confirmation du consentement ?  Vous devez savoir que vous n'êtes absolument pas obligé de le faire. </t>
  </si>
  <si>
    <t>${hh_consent1}=1 and ${hh_consent2}=1</t>
  </si>
  <si>
    <t>tg1_consent1</t>
  </si>
  <si>
    <t>tg1_consent2</t>
  </si>
  <si>
    <t>tg1_consent3</t>
  </si>
  <si>
    <t>tg2_consent1</t>
  </si>
  <si>
    <t>tg2_consent2</t>
  </si>
  <si>
    <t>tg2_consent3</t>
  </si>
  <si>
    <t>${roster_howmany}=1</t>
  </si>
  <si>
    <t>${roster_howmany}=1 and ${tg1_consent1}=1</t>
  </si>
  <si>
    <t>${roster_howmany}=1 and ${tg1_consent1}=1 and ${tg1_consent2}=1</t>
  </si>
  <si>
    <t>${roster_howmany}=2</t>
  </si>
  <si>
    <t>${roster_howmany}=2 and ${tg2_consent1}=1</t>
  </si>
  <si>
    <t>${roster_howmany}=2 and ${tg2_consent1}=1 and ${tg2_consent2}=1</t>
  </si>
  <si>
    <t>target_consent</t>
  </si>
  <si>
    <t>Selected target individuals' consent</t>
  </si>
  <si>
    <t>Consentement des personnes cibles sélectionnées</t>
  </si>
  <si>
    <t>Avez-vous lu (ou vous êtes vous fait lire) la lettre d'information et signé le formulaire de consentement ?</t>
  </si>
  <si>
    <t>Did you read (or have got read) the information letter and sign the consent form?</t>
  </si>
  <si>
    <t>If you are willing to record voice content, please say the  following: "I was correctly informed and I volontarily decided to take this survey"</t>
  </si>
  <si>
    <t>Si vous êtes prêt à enregistrer un contenu vocal, veuillez dire ce qui suit : "J'ai été correctement informé et j'ai décidé volontairement de répondre à cette enquête"</t>
  </si>
  <si>
    <t>C.3.5. For the enumerator: how many interviews will be conducted in this household?</t>
  </si>
  <si>
    <t xml:space="preserve">Please now you have to interview the household members selected from the household target group. You should start by reading the information letter to them and then get them sign the consent form and confirm this in the questions below. When done with these stuff, you should tell the selected people right away, so they do not leave when one of them is interviewed. If one of the selected is not there and you were not able to replace as described above, get the person’s contact and schedule the interview for another day/time. Contact the household head later to check, if the person has no phone number. </t>
  </si>
  <si>
    <t xml:space="preserve">Vous devez maintenant interroger les membres du ménage sélectionnés dans le groupe cible du ménage. Vous devez commencer par leur lire la lettre d'information, puis leur faire signer le formulaire de consentement et le confirmer dans les questions ci-dessous. Lorsque vous avez terminé, vous devez prévenir immédiatement les personnes sélectionnées, afin qu'elles ne partent pas lorsque l'une d'entre elles sera interrogée. Si l'une des personnes sélectionnées n'est pas présente et que vous n'avez pas pu la remplacer comme décrit ci-dessus, obtenez le contact de cette personne et programmez l'entretien pour un autre jour/heure. Contactez le chef de ménage plus tard pour vérifier, si la personne n'a pas de numéro de téléphone. </t>
  </si>
  <si>
    <t>likert;quick</t>
  </si>
  <si>
    <t xml:space="preserve"> .&gt;=0 and.&lt;=10 or .=99</t>
  </si>
  <si>
    <t>inf1</t>
  </si>
  <si>
    <t>inf2</t>
  </si>
  <si>
    <t>inf3</t>
  </si>
  <si>
    <t>inf4</t>
  </si>
  <si>
    <t>The first influencer</t>
  </si>
  <si>
    <t>The second influencer</t>
  </si>
  <si>
    <t>The third influencer</t>
  </si>
  <si>
    <t>The fourth influencer</t>
  </si>
  <si>
    <t>Basse</t>
  </si>
  <si>
    <t>Jimara</t>
  </si>
  <si>
    <t>Tumana</t>
  </si>
  <si>
    <t>Wuli East</t>
  </si>
  <si>
    <t>Wuli West</t>
  </si>
  <si>
    <t>country=${s_country} and region=${s_region} and district=${district}</t>
  </si>
  <si>
    <t>Baja Kunda</t>
  </si>
  <si>
    <t>Dampha Kunda</t>
  </si>
  <si>
    <t>Diabugu</t>
  </si>
  <si>
    <t>Foday Kunda</t>
  </si>
  <si>
    <t>Gambissara</t>
  </si>
  <si>
    <t>Garawol</t>
  </si>
  <si>
    <t>Julangel</t>
  </si>
  <si>
    <t>Koina</t>
  </si>
  <si>
    <t>Kulari</t>
  </si>
  <si>
    <t>Misera</t>
  </si>
  <si>
    <t>Sare Ngai</t>
  </si>
  <si>
    <t>Sutukonding</t>
  </si>
  <si>
    <t>select_one settlement</t>
  </si>
  <si>
    <t>Settlement</t>
  </si>
  <si>
    <t>settlement</t>
  </si>
  <si>
    <t>country=${s_country} and region=${s_region} and district=${district} and ward=${ward}</t>
  </si>
  <si>
    <t>Bakadagi</t>
  </si>
  <si>
    <t>Banni</t>
  </si>
  <si>
    <t>Basse Santo-Su</t>
  </si>
  <si>
    <t>Bassending</t>
  </si>
  <si>
    <t>Bisandugu</t>
  </si>
  <si>
    <t>Chamoi</t>
  </si>
  <si>
    <t>Dandu</t>
  </si>
  <si>
    <t>Demba Wandu</t>
  </si>
  <si>
    <t>Dembanding (Sabaly Kunda)</t>
  </si>
  <si>
    <t>Dingiri</t>
  </si>
  <si>
    <t>Fass Jimara(Sinchang)</t>
  </si>
  <si>
    <t>Fatoto</t>
  </si>
  <si>
    <t>Gadafaro</t>
  </si>
  <si>
    <t>Gunjur Kuta</t>
  </si>
  <si>
    <t>Jawo Kunda (Sare Jarjeh)</t>
  </si>
  <si>
    <t>Kaba Kama</t>
  </si>
  <si>
    <t>Kanapeh</t>
  </si>
  <si>
    <t>Kanubeh</t>
  </si>
  <si>
    <t>Kassi Kunda</t>
  </si>
  <si>
    <t>Kerewan Badala</t>
  </si>
  <si>
    <t>Koba Kunda</t>
  </si>
  <si>
    <t>Kossemarr Momodou Sutu</t>
  </si>
  <si>
    <t>Kukuyel</t>
  </si>
  <si>
    <t>Kusunu</t>
  </si>
  <si>
    <t>Madina Fula / Sare Sibo (Sibo Kunda)</t>
  </si>
  <si>
    <t>Mankamang Kunda (Jum Mankamang)</t>
  </si>
  <si>
    <t>Manneh  Kunda</t>
  </si>
  <si>
    <t>Manneh Kunda</t>
  </si>
  <si>
    <t>Mansajang Kunda</t>
  </si>
  <si>
    <t>Missira Ba Mariama</t>
  </si>
  <si>
    <t>Musanding Kunda (Sare Musa)</t>
  </si>
  <si>
    <t>Nawdeh</t>
  </si>
  <si>
    <t>Ndimbou</t>
  </si>
  <si>
    <t>Nyamanarr</t>
  </si>
  <si>
    <t>Perai</t>
  </si>
  <si>
    <t>Sare Alhagie Sorry(Jallow Kunda)</t>
  </si>
  <si>
    <t>Sare Bojo Baga</t>
  </si>
  <si>
    <t>Sare Bojo Samba (Sambuto Samba)</t>
  </si>
  <si>
    <t>Sare N'Gai</t>
  </si>
  <si>
    <t>Sare N'Jobo</t>
  </si>
  <si>
    <t>Song Kunda</t>
  </si>
  <si>
    <t>Sotoma Samba Koi</t>
  </si>
  <si>
    <t>Sutukoba</t>
  </si>
  <si>
    <t>Touba Wuli</t>
  </si>
  <si>
    <t>Wellingara Samba Tacko(Samba Tacko)</t>
  </si>
  <si>
    <t>A.4. Department/prefecture</t>
  </si>
  <si>
    <t>A.4. Département/Préfecture</t>
  </si>
  <si>
    <t>${s_country}='The Gambia'</t>
  </si>
  <si>
    <t>${s_country}='Nigeria' or ${s_country}='The Gambia'</t>
  </si>
  <si>
    <t>MAM II Impact Evaluation - Baseline Questionnaire (update 02-04-2021)</t>
  </si>
  <si>
    <t>(country=${s_country} and region=${s_region} and dpt=${dpt} and ville_arrond_com=${ville_arrond_com}  and commune=${commune}) or (country=${s_country} and region=${s_region}and district=${district} and ward=${ward} and settlement=${settlement})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</si>
</sst>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Yes&quot;;&quot;Yes&quot;;&quot;No&quot;"/>
    <numFmt numFmtId="185" formatCode="&quot;True&quot;;&quot;True&quot;;&quot;False&quot;"/>
    <numFmt numFmtId="186" formatCode="&quot;On&quot;;&quot;On&quot;;&quot;Off&quot;"/>
    <numFmt numFmtId="187" formatCode="[$€-2]\ #,##0.00_);[Red]\([$€-2]\ #,##0.00\)"/>
  </numFmts>
  <fonts count="52">
    <font>
      <sz val="10"/>
      <name val="Arial"/>
      <family val="0"/>
    </font>
    <font>
      <sz val="8"/>
      <name val="Arial"/>
      <family val="2"/>
    </font>
    <font>
      <b/>
      <sz val="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2"/>
    </font>
    <font>
      <b/>
      <sz val="10"/>
      <color indexed="9"/>
      <name val="Arial"/>
      <family val="2"/>
    </font>
    <font>
      <sz val="10"/>
      <color indexed="13"/>
      <name val="Arial"/>
      <family val="2"/>
    </font>
    <font>
      <sz val="11"/>
      <name val="Calibri"/>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Arial"/>
      <family val="2"/>
    </font>
    <font>
      <sz val="11"/>
      <color rgb="FF00B050"/>
      <name val="Calibri"/>
      <family val="2"/>
    </font>
    <font>
      <b/>
      <sz val="10"/>
      <color theme="0"/>
      <name val="Arial"/>
      <family val="2"/>
    </font>
    <font>
      <sz val="10"/>
      <color rgb="FFFFFF00"/>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pplyNumberFormat="0" applyFill="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8">
    <xf numFmtId="0" fontId="0" fillId="0" borderId="0" xfId="0" applyAlignment="1">
      <alignment/>
    </xf>
    <xf numFmtId="0" fontId="0" fillId="0" borderId="0" xfId="0" applyFont="1" applyFill="1" applyBorder="1" applyAlignment="1" applyProtection="1">
      <alignment/>
      <protection/>
    </xf>
    <xf numFmtId="0" fontId="0" fillId="0" borderId="0" xfId="0" applyFont="1" applyAlignment="1">
      <alignment/>
    </xf>
    <xf numFmtId="0" fontId="0" fillId="0" borderId="0" xfId="0" applyFont="1" applyFill="1" applyBorder="1" applyAlignment="1" applyProtection="1">
      <alignment/>
      <protection/>
    </xf>
    <xf numFmtId="0" fontId="39" fillId="0" borderId="0" xfId="53" applyAlignment="1">
      <alignment/>
    </xf>
    <xf numFmtId="0" fontId="0" fillId="0" borderId="0" xfId="0" applyAlignment="1">
      <alignment wrapText="1"/>
    </xf>
    <xf numFmtId="0" fontId="0" fillId="0" borderId="0" xfId="0" applyFont="1" applyAlignment="1">
      <alignment wrapText="1"/>
    </xf>
    <xf numFmtId="0" fontId="3" fillId="0" borderId="0" xfId="0" applyFont="1" applyAlignment="1">
      <alignment wrapText="1"/>
    </xf>
    <xf numFmtId="0" fontId="0" fillId="0" borderId="0" xfId="0" applyAlignment="1">
      <alignment vertical="center"/>
    </xf>
    <xf numFmtId="0" fontId="0" fillId="3" borderId="0" xfId="0" applyFill="1" applyAlignment="1">
      <alignment vertical="center"/>
    </xf>
    <xf numFmtId="0" fontId="0" fillId="8" borderId="0" xfId="0" applyFill="1" applyAlignment="1">
      <alignment vertical="center"/>
    </xf>
    <xf numFmtId="0" fontId="0" fillId="13" borderId="0" xfId="0" applyFill="1" applyAlignment="1">
      <alignment vertical="center"/>
    </xf>
    <xf numFmtId="0" fontId="0" fillId="11" borderId="0" xfId="0" applyFill="1" applyAlignment="1">
      <alignment vertical="center"/>
    </xf>
    <xf numFmtId="0" fontId="0" fillId="9" borderId="0" xfId="0" applyFill="1" applyAlignment="1">
      <alignment vertical="center"/>
    </xf>
    <xf numFmtId="0" fontId="0" fillId="13" borderId="0" xfId="0" applyFont="1" applyFill="1" applyBorder="1" applyAlignment="1" applyProtection="1">
      <alignment vertical="center"/>
      <protection/>
    </xf>
    <xf numFmtId="0" fontId="0" fillId="13" borderId="0" xfId="0" applyFont="1" applyFill="1" applyBorder="1" applyAlignment="1" applyProtection="1">
      <alignment vertical="center"/>
      <protection/>
    </xf>
    <xf numFmtId="0" fontId="0" fillId="13" borderId="0" xfId="0" applyFont="1" applyFill="1" applyAlignment="1">
      <alignment vertical="center"/>
    </xf>
    <xf numFmtId="0" fontId="0" fillId="21" borderId="0" xfId="0" applyFont="1" applyFill="1" applyBorder="1" applyAlignment="1" applyProtection="1">
      <alignment vertical="center"/>
      <protection/>
    </xf>
    <xf numFmtId="0" fontId="0" fillId="21" borderId="0" xfId="0" applyFont="1" applyFill="1" applyAlignment="1">
      <alignment vertical="center"/>
    </xf>
    <xf numFmtId="0" fontId="0" fillId="21" borderId="0" xfId="0" applyFont="1" applyFill="1" applyBorder="1" applyAlignment="1" applyProtection="1">
      <alignment vertical="center"/>
      <protection/>
    </xf>
    <xf numFmtId="0" fontId="47" fillId="33" borderId="0"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ont="1" applyFill="1" applyAlignment="1">
      <alignment vertical="center"/>
    </xf>
    <xf numFmtId="0" fontId="0" fillId="33" borderId="0" xfId="0" applyFont="1" applyFill="1" applyBorder="1" applyAlignment="1" applyProtection="1">
      <alignment vertical="center"/>
      <protection/>
    </xf>
    <xf numFmtId="0" fontId="0" fillId="33" borderId="0" xfId="0" applyFill="1" applyAlignment="1">
      <alignment vertical="center"/>
    </xf>
    <xf numFmtId="0" fontId="47" fillId="17" borderId="0" xfId="0" applyFont="1" applyFill="1" applyBorder="1" applyAlignment="1" applyProtection="1">
      <alignment vertical="center"/>
      <protection/>
    </xf>
    <xf numFmtId="0" fontId="0" fillId="17" borderId="0" xfId="0" applyFill="1" applyAlignment="1">
      <alignment vertical="center"/>
    </xf>
    <xf numFmtId="0" fontId="0" fillId="17" borderId="0" xfId="0" applyFont="1" applyFill="1" applyBorder="1" applyAlignment="1" applyProtection="1">
      <alignment vertical="center"/>
      <protection/>
    </xf>
    <xf numFmtId="0" fontId="0" fillId="17" borderId="0" xfId="0" applyFont="1" applyFill="1" applyAlignment="1">
      <alignment vertical="center"/>
    </xf>
    <xf numFmtId="0" fontId="0" fillId="17" borderId="0" xfId="0" applyFont="1" applyFill="1" applyBorder="1" applyAlignment="1" applyProtection="1">
      <alignment vertical="center"/>
      <protection/>
    </xf>
    <xf numFmtId="0" fontId="0" fillId="0" borderId="0" xfId="0" applyFont="1" applyAlignment="1">
      <alignment horizontal="justify" vertical="center"/>
    </xf>
    <xf numFmtId="0" fontId="0" fillId="8"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0" fillId="0" borderId="0" xfId="0" applyFont="1" applyAlignment="1">
      <alignment vertical="center"/>
    </xf>
    <xf numFmtId="0" fontId="0" fillId="8" borderId="0" xfId="0" applyFont="1" applyFill="1" applyAlignment="1">
      <alignment vertical="center"/>
    </xf>
    <xf numFmtId="0" fontId="47" fillId="13" borderId="0" xfId="0" applyFont="1" applyFill="1" applyBorder="1" applyAlignment="1" applyProtection="1">
      <alignment vertical="center"/>
      <protection/>
    </xf>
    <xf numFmtId="0" fontId="0" fillId="11" borderId="0" xfId="0" applyFont="1" applyFill="1" applyBorder="1" applyAlignment="1" applyProtection="1">
      <alignment vertical="center"/>
      <protection/>
    </xf>
    <xf numFmtId="0" fontId="0" fillId="11" borderId="0" xfId="0" applyFont="1" applyFill="1" applyAlignment="1">
      <alignment vertical="center"/>
    </xf>
    <xf numFmtId="0" fontId="0" fillId="9" borderId="0" xfId="0" applyFont="1" applyFill="1" applyBorder="1" applyAlignment="1" applyProtection="1">
      <alignment vertical="center"/>
      <protection/>
    </xf>
    <xf numFmtId="0" fontId="48" fillId="9" borderId="0" xfId="0" applyFont="1" applyFill="1" applyAlignment="1">
      <alignment vertical="center"/>
    </xf>
    <xf numFmtId="0" fontId="0" fillId="21" borderId="0" xfId="0" applyFill="1" applyAlignment="1">
      <alignment vertical="center"/>
    </xf>
    <xf numFmtId="0" fontId="0" fillId="8" borderId="0" xfId="0" applyFont="1" applyFill="1" applyBorder="1" applyAlignment="1">
      <alignment vertical="center"/>
    </xf>
    <xf numFmtId="0" fontId="0" fillId="0" borderId="0" xfId="0" applyAlignment="1">
      <alignment/>
    </xf>
    <xf numFmtId="0" fontId="0" fillId="0" borderId="0" xfId="0" applyFont="1" applyFill="1" applyBorder="1" applyAlignment="1" applyProtection="1">
      <alignment vertical="center"/>
      <protection/>
    </xf>
    <xf numFmtId="0" fontId="47" fillId="3" borderId="0" xfId="0" applyFont="1" applyFill="1" applyAlignment="1">
      <alignment vertical="center"/>
    </xf>
    <xf numFmtId="0" fontId="47" fillId="3" borderId="0"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0" fillId="3" borderId="0" xfId="0" applyFont="1" applyFill="1" applyAlignment="1">
      <alignment vertical="center"/>
    </xf>
    <xf numFmtId="0" fontId="47" fillId="8" borderId="0" xfId="0" applyFont="1" applyFill="1" applyAlignment="1">
      <alignment vertical="center"/>
    </xf>
    <xf numFmtId="0" fontId="47" fillId="8" borderId="0" xfId="0" applyFont="1" applyFill="1" applyBorder="1" applyAlignment="1" applyProtection="1">
      <alignment vertical="center"/>
      <protection/>
    </xf>
    <xf numFmtId="0" fontId="47" fillId="13" borderId="0" xfId="0" applyFont="1" applyFill="1" applyAlignment="1">
      <alignment vertical="center"/>
    </xf>
    <xf numFmtId="0" fontId="47" fillId="11" borderId="0" xfId="0" applyFont="1" applyFill="1" applyBorder="1" applyAlignment="1" applyProtection="1">
      <alignment vertical="center"/>
      <protection/>
    </xf>
    <xf numFmtId="0" fontId="0" fillId="11" borderId="0" xfId="0" applyFont="1" applyFill="1" applyBorder="1" applyAlignment="1" applyProtection="1">
      <alignment vertical="center"/>
      <protection/>
    </xf>
    <xf numFmtId="0" fontId="0" fillId="8" borderId="0" xfId="0" applyFont="1" applyFill="1" applyBorder="1" applyAlignment="1" applyProtection="1">
      <alignment vertical="center"/>
      <protection/>
    </xf>
    <xf numFmtId="0" fontId="47" fillId="9" borderId="0" xfId="0" applyFont="1" applyFill="1" applyBorder="1" applyAlignment="1" applyProtection="1">
      <alignment vertical="center"/>
      <protection/>
    </xf>
    <xf numFmtId="0" fontId="0" fillId="9" borderId="0" xfId="0" applyFont="1" applyFill="1" applyBorder="1" applyAlignment="1" applyProtection="1">
      <alignment vertical="center"/>
      <protection/>
    </xf>
    <xf numFmtId="0" fontId="49" fillId="21" borderId="0" xfId="0" applyFont="1" applyFill="1" applyAlignment="1">
      <alignment vertical="center"/>
    </xf>
    <xf numFmtId="0" fontId="47" fillId="8" borderId="0" xfId="0" applyFont="1" applyFill="1" applyAlignment="1">
      <alignment wrapText="1"/>
    </xf>
    <xf numFmtId="0" fontId="47" fillId="0" borderId="0" xfId="0" applyFont="1" applyAlignment="1">
      <alignment wrapText="1"/>
    </xf>
    <xf numFmtId="0" fontId="0" fillId="0" borderId="0" xfId="0" applyFont="1" applyAlignment="1">
      <alignment vertical="center" wrapText="1"/>
    </xf>
    <xf numFmtId="0" fontId="47" fillId="0" borderId="0" xfId="0" applyFont="1" applyAlignment="1">
      <alignment vertical="center" wrapText="1"/>
    </xf>
    <xf numFmtId="0" fontId="0" fillId="0" borderId="0" xfId="0" applyFont="1" applyAlignment="1">
      <alignment horizontal="left" vertical="center"/>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Alignment="1">
      <alignment horizontal="right" vertical="center"/>
    </xf>
    <xf numFmtId="0" fontId="50" fillId="8" borderId="0" xfId="0" applyFont="1" applyFill="1" applyAlignment="1">
      <alignment vertical="center"/>
    </xf>
    <xf numFmtId="0" fontId="47" fillId="13" borderId="0" xfId="0" applyFont="1" applyFill="1" applyAlignment="1">
      <alignment vertical="center" wrapText="1"/>
    </xf>
    <xf numFmtId="0" fontId="47" fillId="11" borderId="0" xfId="0" applyFont="1" applyFill="1" applyBorder="1" applyAlignment="1" applyProtection="1">
      <alignment vertical="center" wrapText="1"/>
      <protection/>
    </xf>
    <xf numFmtId="0" fontId="49" fillId="21" borderId="0" xfId="0" applyFont="1" applyFill="1" applyAlignment="1">
      <alignment vertical="center" wrapText="1"/>
    </xf>
    <xf numFmtId="0" fontId="0" fillId="0" borderId="0" xfId="0" applyFill="1" applyAlignment="1">
      <alignment vertical="center"/>
    </xf>
    <xf numFmtId="0" fontId="0" fillId="0" borderId="0" xfId="0" applyFill="1" applyAlignment="1">
      <alignment/>
    </xf>
    <xf numFmtId="0" fontId="47" fillId="0" borderId="0" xfId="0" applyFont="1" applyAlignment="1">
      <alignment vertical="center"/>
    </xf>
    <xf numFmtId="0" fontId="47" fillId="8" borderId="0" xfId="0" applyFont="1" applyFill="1" applyAlignment="1">
      <alignment/>
    </xf>
    <xf numFmtId="0" fontId="47" fillId="21" borderId="0" xfId="0" applyFont="1" applyFill="1" applyAlignment="1">
      <alignment vertical="center"/>
    </xf>
    <xf numFmtId="0" fontId="0" fillId="0" borderId="0" xfId="0" applyFont="1" applyAlignment="1">
      <alignment/>
    </xf>
    <xf numFmtId="0" fontId="0" fillId="0" borderId="0" xfId="0" applyFont="1" applyBorder="1" applyAlignment="1">
      <alignment vertical="center"/>
    </xf>
    <xf numFmtId="0" fontId="0" fillId="0" borderId="0" xfId="0" applyBorder="1" applyAlignment="1">
      <alignment/>
    </xf>
    <xf numFmtId="0" fontId="0" fillId="0" borderId="0" xfId="0" applyFont="1" applyFill="1" applyBorder="1" applyAlignment="1">
      <alignment vertical="center"/>
    </xf>
    <xf numFmtId="0" fontId="26" fillId="0" borderId="0" xfId="0" applyFont="1" applyFill="1" applyBorder="1" applyAlignment="1">
      <alignment vertical="center"/>
    </xf>
    <xf numFmtId="49" fontId="0" fillId="0" borderId="0" xfId="0" applyNumberFormat="1" applyFont="1" applyFill="1" applyBorder="1" applyAlignment="1">
      <alignment vertical="center"/>
    </xf>
    <xf numFmtId="0" fontId="0" fillId="8" borderId="0" xfId="0" applyFont="1" applyFill="1" applyBorder="1" applyAlignment="1" applyProtection="1" quotePrefix="1">
      <alignment vertical="center"/>
      <protection/>
    </xf>
    <xf numFmtId="0" fontId="0" fillId="34" borderId="0" xfId="0" applyFont="1" applyFill="1" applyAlignment="1">
      <alignment vertical="center"/>
    </xf>
    <xf numFmtId="0" fontId="0" fillId="34" borderId="0" xfId="0" applyFont="1" applyFill="1" applyBorder="1" applyAlignment="1" applyProtection="1">
      <alignment vertical="center"/>
      <protection/>
    </xf>
    <xf numFmtId="0" fontId="26" fillId="0" borderId="0" xfId="0" applyFont="1" applyAlignment="1">
      <alignment vertical="center"/>
    </xf>
    <xf numFmtId="0" fontId="51" fillId="0" borderId="0" xfId="0" applyFont="1" applyAlignment="1">
      <alignment vertical="center"/>
    </xf>
    <xf numFmtId="0" fontId="51" fillId="0" borderId="0" xfId="0" applyFont="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kobo.humanitarianresponse.info/#/forms/aLa964DqbbHZHBLZ6j86X4/landing"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37"/>
  <sheetViews>
    <sheetView tabSelected="1" zoomScale="110" zoomScaleNormal="110" zoomScalePageLayoutView="0" workbookViewId="0" topLeftCell="A1">
      <pane xSplit="3" ySplit="1" topLeftCell="K6" activePane="bottomRight" state="frozen"/>
      <selection pane="topLeft" activeCell="A1" sqref="A1"/>
      <selection pane="topRight" activeCell="D1" sqref="D1"/>
      <selection pane="bottomLeft" activeCell="A2" sqref="A2"/>
      <selection pane="bottomRight" activeCell="K19" sqref="K19"/>
    </sheetView>
  </sheetViews>
  <sheetFormatPr defaultColWidth="11.421875" defaultRowHeight="12.75"/>
  <cols>
    <col min="1" max="1" width="28.57421875" style="43" customWidth="1"/>
    <col min="2" max="2" width="29.28125" style="43" customWidth="1"/>
    <col min="3" max="3" width="63.140625" style="43" customWidth="1"/>
    <col min="4" max="4" width="58.140625" style="43" customWidth="1"/>
    <col min="5" max="5" width="28.28125" style="43" customWidth="1"/>
    <col min="6" max="10" width="20.7109375" style="43" customWidth="1"/>
    <col min="11" max="11" width="38.140625" style="43" customWidth="1"/>
    <col min="12" max="14" width="20.7109375" style="43" customWidth="1"/>
    <col min="15" max="16384" width="11.421875" style="43" customWidth="1"/>
  </cols>
  <sheetData>
    <row r="1" spans="1:15" ht="12.75">
      <c r="A1" s="32" t="s">
        <v>0</v>
      </c>
      <c r="B1" s="32" t="s">
        <v>1</v>
      </c>
      <c r="C1" s="32" t="s">
        <v>692</v>
      </c>
      <c r="D1" s="32" t="s">
        <v>693</v>
      </c>
      <c r="E1" s="32" t="s">
        <v>3</v>
      </c>
      <c r="F1" s="32" t="s">
        <v>4</v>
      </c>
      <c r="G1" s="32" t="s">
        <v>482</v>
      </c>
      <c r="H1" s="32" t="s">
        <v>775</v>
      </c>
      <c r="I1" s="32" t="s">
        <v>694</v>
      </c>
      <c r="J1" s="32" t="s">
        <v>695</v>
      </c>
      <c r="K1" s="32" t="s">
        <v>160</v>
      </c>
      <c r="L1" s="32" t="s">
        <v>2</v>
      </c>
      <c r="M1" s="32" t="s">
        <v>177</v>
      </c>
      <c r="N1" s="32" t="s">
        <v>188</v>
      </c>
      <c r="O1" s="32" t="s">
        <v>1216</v>
      </c>
    </row>
    <row r="2" spans="1:14" ht="12.75">
      <c r="A2" s="63" t="s">
        <v>5</v>
      </c>
      <c r="B2" s="44" t="s">
        <v>5</v>
      </c>
      <c r="C2" s="8" t="s">
        <v>1210</v>
      </c>
      <c r="D2" s="8" t="s">
        <v>2568</v>
      </c>
      <c r="E2" s="8"/>
      <c r="F2" s="8"/>
      <c r="G2" s="8"/>
      <c r="H2" s="8"/>
      <c r="I2" s="8"/>
      <c r="J2" s="8"/>
      <c r="K2" s="8"/>
      <c r="L2" s="8"/>
      <c r="M2" s="8"/>
      <c r="N2" s="8"/>
    </row>
    <row r="3" spans="1:14" ht="12.75">
      <c r="A3" s="44" t="s">
        <v>6</v>
      </c>
      <c r="B3" s="44" t="s">
        <v>6</v>
      </c>
      <c r="C3" s="8" t="s">
        <v>1211</v>
      </c>
      <c r="D3" s="8" t="s">
        <v>2569</v>
      </c>
      <c r="E3" s="8"/>
      <c r="F3" s="8"/>
      <c r="G3" s="8"/>
      <c r="H3" s="8"/>
      <c r="I3" s="8"/>
      <c r="J3" s="8"/>
      <c r="K3" s="8"/>
      <c r="L3" s="8"/>
      <c r="M3" s="8"/>
      <c r="N3" s="8"/>
    </row>
    <row r="4" spans="1:14" ht="12.75">
      <c r="A4" s="44" t="s">
        <v>7</v>
      </c>
      <c r="B4" s="44" t="s">
        <v>7</v>
      </c>
      <c r="C4" s="8" t="s">
        <v>1212</v>
      </c>
      <c r="D4" s="8" t="s">
        <v>1212</v>
      </c>
      <c r="E4" s="8"/>
      <c r="F4" s="8"/>
      <c r="G4" s="8"/>
      <c r="H4" s="8"/>
      <c r="I4" s="8"/>
      <c r="J4" s="8"/>
      <c r="K4" s="8"/>
      <c r="L4" s="8"/>
      <c r="M4" s="8"/>
      <c r="N4" s="34"/>
    </row>
    <row r="5" spans="1:14" ht="12.75">
      <c r="A5" s="44" t="s">
        <v>8</v>
      </c>
      <c r="B5" s="44" t="s">
        <v>8</v>
      </c>
      <c r="C5" s="8" t="s">
        <v>1213</v>
      </c>
      <c r="D5" s="8" t="s">
        <v>2570</v>
      </c>
      <c r="E5" s="8"/>
      <c r="F5" s="8"/>
      <c r="G5" s="8"/>
      <c r="H5" s="8"/>
      <c r="I5" s="8"/>
      <c r="J5" s="8"/>
      <c r="K5" s="8"/>
      <c r="L5" s="8"/>
      <c r="M5" s="8"/>
      <c r="N5" s="8"/>
    </row>
    <row r="6" spans="1:14" ht="12.75">
      <c r="A6" s="44" t="s">
        <v>9</v>
      </c>
      <c r="B6" s="44" t="s">
        <v>9</v>
      </c>
      <c r="C6" s="8" t="s">
        <v>1214</v>
      </c>
      <c r="D6" s="8"/>
      <c r="E6" s="8"/>
      <c r="F6" s="8"/>
      <c r="G6" s="8"/>
      <c r="H6" s="8"/>
      <c r="I6" s="8"/>
      <c r="J6" s="8"/>
      <c r="K6" s="8"/>
      <c r="L6" s="8"/>
      <c r="M6" s="8"/>
      <c r="N6" s="8"/>
    </row>
    <row r="7" spans="1:14" ht="12.75">
      <c r="A7" s="45" t="s">
        <v>180</v>
      </c>
      <c r="B7" s="46" t="s">
        <v>149</v>
      </c>
      <c r="C7" s="46" t="s">
        <v>2004</v>
      </c>
      <c r="D7" s="46" t="s">
        <v>2012</v>
      </c>
      <c r="E7" s="9"/>
      <c r="F7" s="9"/>
      <c r="G7" s="9"/>
      <c r="H7" s="33"/>
      <c r="I7" s="47"/>
      <c r="J7" s="47"/>
      <c r="K7" s="33"/>
      <c r="L7" s="9"/>
      <c r="M7" s="9"/>
      <c r="N7" s="9"/>
    </row>
    <row r="8" spans="1:14" ht="12.75">
      <c r="A8" s="33" t="s">
        <v>219</v>
      </c>
      <c r="B8" s="33" t="s">
        <v>767</v>
      </c>
      <c r="C8" s="33" t="s">
        <v>2039</v>
      </c>
      <c r="D8" s="33" t="s">
        <v>2053</v>
      </c>
      <c r="E8" s="9"/>
      <c r="F8" s="9"/>
      <c r="G8" s="9"/>
      <c r="H8" s="47" t="b">
        <v>1</v>
      </c>
      <c r="I8" s="47"/>
      <c r="J8" s="47"/>
      <c r="K8" s="33"/>
      <c r="L8" s="9" t="s">
        <v>2525</v>
      </c>
      <c r="M8" s="9"/>
      <c r="N8" s="9"/>
    </row>
    <row r="9" spans="1:14" ht="12.75">
      <c r="A9" s="33" t="s">
        <v>688</v>
      </c>
      <c r="B9" s="33" t="s">
        <v>784</v>
      </c>
      <c r="C9" s="33" t="s">
        <v>2040</v>
      </c>
      <c r="D9" s="33" t="s">
        <v>2054</v>
      </c>
      <c r="E9" s="9"/>
      <c r="F9" s="9"/>
      <c r="G9" s="9"/>
      <c r="H9" s="47" t="b">
        <v>1</v>
      </c>
      <c r="I9" s="33" t="s">
        <v>516</v>
      </c>
      <c r="J9" s="33"/>
      <c r="K9" s="33" t="s">
        <v>772</v>
      </c>
      <c r="L9" s="9" t="s">
        <v>2525</v>
      </c>
      <c r="M9" s="9"/>
      <c r="N9" s="9"/>
    </row>
    <row r="10" spans="1:14" ht="12.75">
      <c r="A10" s="33" t="s">
        <v>479</v>
      </c>
      <c r="B10" s="33" t="s">
        <v>481</v>
      </c>
      <c r="C10" s="33" t="s">
        <v>2041</v>
      </c>
      <c r="D10" s="33"/>
      <c r="E10" s="48" t="s">
        <v>2820</v>
      </c>
      <c r="F10" s="9"/>
      <c r="G10" s="9"/>
      <c r="H10" s="47" t="b">
        <v>1</v>
      </c>
      <c r="I10" s="48"/>
      <c r="J10" s="48"/>
      <c r="K10" s="33" t="s">
        <v>1219</v>
      </c>
      <c r="L10" s="9" t="s">
        <v>2525</v>
      </c>
      <c r="M10" s="9"/>
      <c r="N10" s="9"/>
    </row>
    <row r="11" spans="1:14" ht="12.75">
      <c r="A11" s="33" t="s">
        <v>478</v>
      </c>
      <c r="B11" s="33" t="s">
        <v>367</v>
      </c>
      <c r="C11" s="33" t="s">
        <v>2817</v>
      </c>
      <c r="D11" s="33" t="s">
        <v>2818</v>
      </c>
      <c r="E11" s="9" t="s">
        <v>1256</v>
      </c>
      <c r="F11" s="9"/>
      <c r="G11" s="9"/>
      <c r="H11" s="47" t="b">
        <v>1</v>
      </c>
      <c r="I11" s="48"/>
      <c r="J11" s="48"/>
      <c r="K11" s="33" t="s">
        <v>1219</v>
      </c>
      <c r="L11" s="9" t="s">
        <v>2525</v>
      </c>
      <c r="M11" s="9"/>
      <c r="N11" s="9"/>
    </row>
    <row r="12" spans="1:14" ht="12.75">
      <c r="A12" s="33" t="s">
        <v>477</v>
      </c>
      <c r="B12" s="33" t="s">
        <v>368</v>
      </c>
      <c r="C12" s="33" t="s">
        <v>2042</v>
      </c>
      <c r="D12" s="33" t="s">
        <v>2056</v>
      </c>
      <c r="E12" s="9" t="s">
        <v>1255</v>
      </c>
      <c r="F12" s="9"/>
      <c r="G12" s="9"/>
      <c r="H12" s="47"/>
      <c r="I12" s="48"/>
      <c r="J12" s="48"/>
      <c r="K12" s="33" t="s">
        <v>1220</v>
      </c>
      <c r="L12" s="9" t="s">
        <v>2525</v>
      </c>
      <c r="M12" s="9"/>
      <c r="N12" s="9"/>
    </row>
    <row r="13" spans="1:14" ht="12.75">
      <c r="A13" s="33" t="s">
        <v>68</v>
      </c>
      <c r="B13" s="33" t="s">
        <v>67</v>
      </c>
      <c r="C13" s="33" t="s">
        <v>2043</v>
      </c>
      <c r="D13" s="33"/>
      <c r="E13" s="48" t="s">
        <v>2819</v>
      </c>
      <c r="F13" s="9"/>
      <c r="G13" s="9"/>
      <c r="H13" s="47" t="b">
        <v>1</v>
      </c>
      <c r="I13" s="48"/>
      <c r="J13" s="48"/>
      <c r="K13" s="33" t="s">
        <v>1219</v>
      </c>
      <c r="L13" s="9" t="s">
        <v>2525</v>
      </c>
      <c r="M13" s="9"/>
      <c r="N13" s="9"/>
    </row>
    <row r="14" spans="1:14" ht="12.75">
      <c r="A14" s="33" t="s">
        <v>476</v>
      </c>
      <c r="B14" s="33" t="s">
        <v>690</v>
      </c>
      <c r="C14" s="33" t="s">
        <v>2044</v>
      </c>
      <c r="D14" s="33"/>
      <c r="E14" s="48" t="s">
        <v>2820</v>
      </c>
      <c r="F14" s="9"/>
      <c r="G14" s="9"/>
      <c r="H14" s="47" t="b">
        <v>1</v>
      </c>
      <c r="I14" s="48"/>
      <c r="J14" s="48"/>
      <c r="K14" s="33" t="s">
        <v>2755</v>
      </c>
      <c r="L14" s="9" t="s">
        <v>2525</v>
      </c>
      <c r="M14" s="9"/>
      <c r="N14" s="9"/>
    </row>
    <row r="15" spans="1:14" ht="12.75">
      <c r="A15" s="33" t="s">
        <v>2768</v>
      </c>
      <c r="B15" s="33" t="s">
        <v>2770</v>
      </c>
      <c r="C15" s="33" t="s">
        <v>2769</v>
      </c>
      <c r="D15" s="33"/>
      <c r="E15" s="48" t="s">
        <v>2820</v>
      </c>
      <c r="F15" s="9"/>
      <c r="G15" s="9"/>
      <c r="H15" s="47"/>
      <c r="I15" s="48"/>
      <c r="J15" s="48"/>
      <c r="K15" s="33" t="s">
        <v>2771</v>
      </c>
      <c r="L15" s="9" t="s">
        <v>2525</v>
      </c>
      <c r="M15" s="9"/>
      <c r="N15" s="9"/>
    </row>
    <row r="16" spans="1:14" ht="12.75">
      <c r="A16" s="33" t="s">
        <v>2701</v>
      </c>
      <c r="B16" s="33" t="s">
        <v>2700</v>
      </c>
      <c r="C16" s="33"/>
      <c r="D16" s="33" t="s">
        <v>2702</v>
      </c>
      <c r="E16" s="9" t="s">
        <v>2703</v>
      </c>
      <c r="F16" s="9"/>
      <c r="G16" s="9"/>
      <c r="H16" s="47" t="b">
        <v>1</v>
      </c>
      <c r="I16" s="33"/>
      <c r="J16" s="33"/>
      <c r="K16" s="33" t="s">
        <v>1220</v>
      </c>
      <c r="L16" s="9" t="s">
        <v>2525</v>
      </c>
      <c r="M16" s="9"/>
      <c r="N16" s="9"/>
    </row>
    <row r="17" spans="1:14" ht="12.75">
      <c r="A17" s="33" t="s">
        <v>475</v>
      </c>
      <c r="B17" s="33" t="s">
        <v>369</v>
      </c>
      <c r="C17" s="33" t="s">
        <v>2045</v>
      </c>
      <c r="D17" s="33" t="s">
        <v>2055</v>
      </c>
      <c r="E17" s="9" t="s">
        <v>1256</v>
      </c>
      <c r="F17" s="9"/>
      <c r="G17" s="9"/>
      <c r="H17" s="47" t="b">
        <v>1</v>
      </c>
      <c r="I17" s="33"/>
      <c r="J17" s="33"/>
      <c r="K17" s="33" t="s">
        <v>2704</v>
      </c>
      <c r="L17" s="9" t="s">
        <v>2525</v>
      </c>
      <c r="M17" s="9"/>
      <c r="N17" s="9"/>
    </row>
    <row r="18" spans="1:14" ht="12.75">
      <c r="A18" s="33" t="s">
        <v>760</v>
      </c>
      <c r="B18" s="33" t="s">
        <v>736</v>
      </c>
      <c r="C18" s="33" t="s">
        <v>2046</v>
      </c>
      <c r="D18" s="33"/>
      <c r="E18" s="9" t="s">
        <v>1254</v>
      </c>
      <c r="F18" s="9"/>
      <c r="G18" s="9"/>
      <c r="H18" s="47" t="b">
        <v>1</v>
      </c>
      <c r="I18" s="33"/>
      <c r="J18" s="33"/>
      <c r="K18" s="33"/>
      <c r="L18" s="9" t="s">
        <v>2525</v>
      </c>
      <c r="M18" s="9"/>
      <c r="N18" s="9"/>
    </row>
    <row r="19" spans="1:14" ht="12.75">
      <c r="A19" s="33" t="s">
        <v>167</v>
      </c>
      <c r="B19" s="33" t="s">
        <v>785</v>
      </c>
      <c r="C19" s="33" t="s">
        <v>2047</v>
      </c>
      <c r="D19" s="33" t="s">
        <v>2057</v>
      </c>
      <c r="E19" s="9"/>
      <c r="F19" s="9"/>
      <c r="G19" s="9"/>
      <c r="H19" s="48" t="b">
        <v>1</v>
      </c>
      <c r="I19" s="33"/>
      <c r="J19" s="33"/>
      <c r="K19" s="33" t="s">
        <v>2822</v>
      </c>
      <c r="L19" s="9" t="s">
        <v>2525</v>
      </c>
      <c r="M19" s="9"/>
      <c r="N19" s="9"/>
    </row>
    <row r="20" spans="1:14" ht="12.75">
      <c r="A20" s="33" t="s">
        <v>1257</v>
      </c>
      <c r="B20" s="33" t="s">
        <v>1258</v>
      </c>
      <c r="C20" s="33" t="s">
        <v>2048</v>
      </c>
      <c r="D20" s="33" t="s">
        <v>2058</v>
      </c>
      <c r="E20" s="9"/>
      <c r="F20" s="9"/>
      <c r="G20" s="9"/>
      <c r="H20" s="48" t="b">
        <v>1</v>
      </c>
      <c r="I20" s="33"/>
      <c r="J20" s="33"/>
      <c r="K20" s="33"/>
      <c r="L20" s="9" t="s">
        <v>2525</v>
      </c>
      <c r="M20" s="9"/>
      <c r="N20" s="9"/>
    </row>
    <row r="21" spans="1:14" ht="12.75">
      <c r="A21" s="33" t="s">
        <v>221</v>
      </c>
      <c r="B21" s="33" t="s">
        <v>687</v>
      </c>
      <c r="C21" s="33" t="s">
        <v>2049</v>
      </c>
      <c r="D21" s="33" t="s">
        <v>2059</v>
      </c>
      <c r="E21" s="9"/>
      <c r="F21" s="9"/>
      <c r="G21" s="9"/>
      <c r="H21" s="48" t="b">
        <v>1</v>
      </c>
      <c r="I21" s="33"/>
      <c r="J21" s="33"/>
      <c r="K21" s="33"/>
      <c r="L21" s="9" t="s">
        <v>2525</v>
      </c>
      <c r="M21" s="9"/>
      <c r="N21" s="9"/>
    </row>
    <row r="22" spans="1:14" ht="12.75">
      <c r="A22" s="33" t="s">
        <v>769</v>
      </c>
      <c r="B22" s="33" t="s">
        <v>332</v>
      </c>
      <c r="C22" s="33" t="s">
        <v>2050</v>
      </c>
      <c r="D22" s="33" t="s">
        <v>2060</v>
      </c>
      <c r="E22" s="9"/>
      <c r="F22" s="9"/>
      <c r="G22" s="9"/>
      <c r="H22" s="48" t="b">
        <v>1</v>
      </c>
      <c r="I22" s="33"/>
      <c r="J22" s="33"/>
      <c r="K22" s="33"/>
      <c r="L22" s="9" t="s">
        <v>2525</v>
      </c>
      <c r="M22" s="9"/>
      <c r="N22" s="9" t="s">
        <v>2706</v>
      </c>
    </row>
    <row r="23" spans="1:14" ht="12.75">
      <c r="A23" s="33" t="s">
        <v>787</v>
      </c>
      <c r="B23" s="33" t="s">
        <v>788</v>
      </c>
      <c r="C23" s="33" t="s">
        <v>2051</v>
      </c>
      <c r="D23" s="33" t="s">
        <v>2061</v>
      </c>
      <c r="E23" s="9"/>
      <c r="F23" s="9"/>
      <c r="G23" s="9"/>
      <c r="H23" s="48" t="b">
        <v>1</v>
      </c>
      <c r="I23" s="33"/>
      <c r="J23" s="33"/>
      <c r="K23" s="33"/>
      <c r="L23" s="9" t="s">
        <v>2525</v>
      </c>
      <c r="M23" s="9"/>
      <c r="N23" s="9"/>
    </row>
    <row r="24" spans="1:14" ht="12.75">
      <c r="A24" s="33" t="s">
        <v>307</v>
      </c>
      <c r="B24" s="33" t="s">
        <v>222</v>
      </c>
      <c r="C24" s="33" t="s">
        <v>2052</v>
      </c>
      <c r="D24" s="33" t="s">
        <v>2062</v>
      </c>
      <c r="E24" s="9"/>
      <c r="F24" s="9"/>
      <c r="G24" s="9"/>
      <c r="H24" s="48" t="b">
        <v>1</v>
      </c>
      <c r="I24" s="33" t="s">
        <v>321</v>
      </c>
      <c r="J24" s="33"/>
      <c r="K24" s="33"/>
      <c r="L24" s="9" t="s">
        <v>2525</v>
      </c>
      <c r="M24" s="9"/>
      <c r="N24" s="9"/>
    </row>
    <row r="25" spans="1:14" ht="12.75">
      <c r="A25" s="33" t="s">
        <v>11</v>
      </c>
      <c r="B25" s="33" t="s">
        <v>309</v>
      </c>
      <c r="C25" s="33" t="s">
        <v>1371</v>
      </c>
      <c r="D25" s="33" t="s">
        <v>1385</v>
      </c>
      <c r="E25" s="9" t="s">
        <v>310</v>
      </c>
      <c r="F25" s="9"/>
      <c r="G25" s="9"/>
      <c r="H25" s="48"/>
      <c r="I25" s="33"/>
      <c r="J25" s="33"/>
      <c r="K25" s="33"/>
      <c r="L25" s="9"/>
      <c r="M25" s="9"/>
      <c r="N25" s="9"/>
    </row>
    <row r="26" spans="1:14" ht="12.75">
      <c r="A26" s="45" t="s">
        <v>182</v>
      </c>
      <c r="B26" s="46" t="s">
        <v>149</v>
      </c>
      <c r="C26" s="46"/>
      <c r="D26" s="33"/>
      <c r="E26" s="33"/>
      <c r="F26" s="9"/>
      <c r="G26" s="9"/>
      <c r="H26" s="9"/>
      <c r="I26" s="9"/>
      <c r="J26" s="9"/>
      <c r="K26" s="33"/>
      <c r="L26" s="9"/>
      <c r="M26" s="9"/>
      <c r="N26" s="9"/>
    </row>
    <row r="27" spans="1:14" ht="25.5">
      <c r="A27" s="61" t="s">
        <v>180</v>
      </c>
      <c r="B27" s="61" t="s">
        <v>698</v>
      </c>
      <c r="C27" s="73" t="s">
        <v>699</v>
      </c>
      <c r="D27" s="34"/>
      <c r="E27" s="60" t="s">
        <v>768</v>
      </c>
      <c r="F27" s="60"/>
      <c r="G27" s="60"/>
      <c r="H27" s="60"/>
      <c r="I27" s="60"/>
      <c r="J27" s="60"/>
      <c r="K27" s="60"/>
      <c r="L27" s="60"/>
      <c r="M27" s="60"/>
      <c r="N27" s="60"/>
    </row>
    <row r="28" spans="1:14" s="72" customFormat="1" ht="12.75">
      <c r="A28" s="63" t="s">
        <v>11</v>
      </c>
      <c r="B28" s="63" t="s">
        <v>48</v>
      </c>
      <c r="C28" s="63" t="s">
        <v>371</v>
      </c>
      <c r="D28" s="63" t="s">
        <v>1386</v>
      </c>
      <c r="E28" s="71"/>
      <c r="F28" s="71"/>
      <c r="G28" s="71"/>
      <c r="H28" s="71"/>
      <c r="I28" s="71"/>
      <c r="J28" s="71"/>
      <c r="K28" s="63"/>
      <c r="L28" s="71"/>
      <c r="M28" s="71"/>
      <c r="N28" s="71"/>
    </row>
    <row r="29" spans="1:14" s="72" customFormat="1" ht="12.75">
      <c r="A29" s="63" t="s">
        <v>47</v>
      </c>
      <c r="B29" s="63" t="s">
        <v>318</v>
      </c>
      <c r="C29" s="63" t="s">
        <v>2711</v>
      </c>
      <c r="D29" s="63" t="s">
        <v>2712</v>
      </c>
      <c r="E29" s="71"/>
      <c r="F29" s="71"/>
      <c r="G29" s="71"/>
      <c r="H29" s="71" t="b">
        <v>1</v>
      </c>
      <c r="I29" s="71"/>
      <c r="J29" s="71"/>
      <c r="K29" s="63"/>
      <c r="L29" s="63" t="s">
        <v>2525</v>
      </c>
      <c r="M29" s="71"/>
      <c r="N29" s="71"/>
    </row>
    <row r="30" spans="1:14" s="72" customFormat="1" ht="12.75">
      <c r="A30" s="63" t="s">
        <v>47</v>
      </c>
      <c r="B30" s="63" t="s">
        <v>2710</v>
      </c>
      <c r="C30" s="63" t="s">
        <v>2715</v>
      </c>
      <c r="D30" s="63" t="s">
        <v>2716</v>
      </c>
      <c r="E30" s="71" t="s">
        <v>1369</v>
      </c>
      <c r="F30" s="71"/>
      <c r="G30" s="71"/>
      <c r="H30" s="71"/>
      <c r="I30" s="71"/>
      <c r="J30" s="71"/>
      <c r="K30" s="63"/>
      <c r="L30" s="63" t="s">
        <v>2525</v>
      </c>
      <c r="M30" s="71"/>
      <c r="N30" s="71"/>
    </row>
    <row r="31" spans="1:14" s="72" customFormat="1" ht="12.75">
      <c r="A31" s="63" t="s">
        <v>2571</v>
      </c>
      <c r="B31" s="63" t="s">
        <v>2714</v>
      </c>
      <c r="C31" s="63" t="s">
        <v>2713</v>
      </c>
      <c r="D31" s="63" t="s">
        <v>2530</v>
      </c>
      <c r="E31" s="63" t="s">
        <v>2717</v>
      </c>
      <c r="F31" s="63"/>
      <c r="G31" s="63"/>
      <c r="H31" s="63"/>
      <c r="I31" s="63" t="s">
        <v>1362</v>
      </c>
      <c r="J31" s="63"/>
      <c r="K31" s="63"/>
      <c r="L31" s="63"/>
      <c r="M31" s="63"/>
      <c r="N31" s="63"/>
    </row>
    <row r="32" spans="1:14" ht="12.75">
      <c r="A32" s="49" t="s">
        <v>180</v>
      </c>
      <c r="B32" s="49" t="s">
        <v>170</v>
      </c>
      <c r="C32" s="49" t="s">
        <v>2010</v>
      </c>
      <c r="D32" s="49" t="s">
        <v>2011</v>
      </c>
      <c r="E32" s="10" t="s">
        <v>1369</v>
      </c>
      <c r="F32" s="10"/>
      <c r="G32" s="10"/>
      <c r="H32" s="10"/>
      <c r="I32" s="10"/>
      <c r="J32" s="10"/>
      <c r="K32" s="31"/>
      <c r="L32" s="35"/>
      <c r="M32" s="10"/>
      <c r="N32" s="10"/>
    </row>
    <row r="33" spans="1:14" ht="12.75">
      <c r="A33" s="31" t="s">
        <v>180</v>
      </c>
      <c r="B33" s="31" t="s">
        <v>2504</v>
      </c>
      <c r="C33" s="31" t="s">
        <v>2505</v>
      </c>
      <c r="D33" s="31"/>
      <c r="E33" s="10"/>
      <c r="F33" s="35"/>
      <c r="G33" s="35"/>
      <c r="H33" s="31"/>
      <c r="I33" s="31"/>
      <c r="J33" s="31"/>
      <c r="K33" s="31"/>
      <c r="L33" s="35"/>
      <c r="M33" s="31"/>
      <c r="N33" s="31"/>
    </row>
    <row r="34" spans="1:14" ht="12.75">
      <c r="A34" s="31" t="s">
        <v>70</v>
      </c>
      <c r="B34" s="31" t="s">
        <v>198</v>
      </c>
      <c r="C34" s="31" t="s">
        <v>2063</v>
      </c>
      <c r="D34" s="31" t="s">
        <v>2064</v>
      </c>
      <c r="E34" s="10"/>
      <c r="F34" s="35"/>
      <c r="G34" s="35"/>
      <c r="H34" s="31" t="b">
        <v>1</v>
      </c>
      <c r="I34" s="31" t="s">
        <v>1366</v>
      </c>
      <c r="J34" s="31"/>
      <c r="K34" s="31"/>
      <c r="L34" s="10" t="s">
        <v>2525</v>
      </c>
      <c r="M34" s="31"/>
      <c r="N34" s="31"/>
    </row>
    <row r="35" spans="1:14" ht="12.75">
      <c r="A35" s="31" t="s">
        <v>10</v>
      </c>
      <c r="B35" s="31" t="s">
        <v>200</v>
      </c>
      <c r="C35" s="31" t="s">
        <v>2066</v>
      </c>
      <c r="D35" s="31" t="s">
        <v>2067</v>
      </c>
      <c r="E35" s="10"/>
      <c r="F35" s="31"/>
      <c r="G35" s="31"/>
      <c r="H35" s="31" t="b">
        <v>1</v>
      </c>
      <c r="I35" s="31"/>
      <c r="J35" s="31"/>
      <c r="K35" s="31"/>
      <c r="L35" s="31"/>
      <c r="M35" s="31"/>
      <c r="N35" s="31"/>
    </row>
    <row r="36" spans="1:14" ht="12.75">
      <c r="A36" s="31" t="s">
        <v>10</v>
      </c>
      <c r="B36" s="31" t="s">
        <v>201</v>
      </c>
      <c r="C36" s="31" t="s">
        <v>2068</v>
      </c>
      <c r="D36" s="31" t="s">
        <v>2069</v>
      </c>
      <c r="E36" s="10"/>
      <c r="F36" s="10"/>
      <c r="G36" s="10"/>
      <c r="H36" s="31" t="b">
        <v>1</v>
      </c>
      <c r="I36" s="31"/>
      <c r="J36" s="31"/>
      <c r="K36" s="31"/>
      <c r="L36" s="31"/>
      <c r="M36" s="31"/>
      <c r="N36" s="31"/>
    </row>
    <row r="37" spans="1:14" ht="12.75">
      <c r="A37" s="31" t="s">
        <v>75</v>
      </c>
      <c r="B37" s="31" t="s">
        <v>2501</v>
      </c>
      <c r="C37" s="31" t="s">
        <v>2070</v>
      </c>
      <c r="D37" s="31" t="s">
        <v>2071</v>
      </c>
      <c r="E37" s="10"/>
      <c r="F37" s="10"/>
      <c r="G37" s="10"/>
      <c r="H37" s="31" t="b">
        <v>1</v>
      </c>
      <c r="I37" s="31" t="s">
        <v>161</v>
      </c>
      <c r="J37" s="31" t="s">
        <v>161</v>
      </c>
      <c r="K37" s="31" t="s">
        <v>772</v>
      </c>
      <c r="L37" s="31" t="s">
        <v>786</v>
      </c>
      <c r="M37" s="31"/>
      <c r="N37" s="31"/>
    </row>
    <row r="38" spans="1:14" ht="12.75">
      <c r="A38" s="31" t="s">
        <v>10</v>
      </c>
      <c r="B38" s="31" t="s">
        <v>2502</v>
      </c>
      <c r="C38" s="31" t="s">
        <v>2436</v>
      </c>
      <c r="D38" s="31" t="s">
        <v>2503</v>
      </c>
      <c r="E38" s="35" t="s">
        <v>2438</v>
      </c>
      <c r="F38" s="10"/>
      <c r="G38" s="10"/>
      <c r="H38" s="31"/>
      <c r="I38" s="31"/>
      <c r="J38" s="31"/>
      <c r="K38" s="31"/>
      <c r="L38" s="31"/>
      <c r="M38" s="31"/>
      <c r="N38" s="31"/>
    </row>
    <row r="39" spans="1:14" ht="12.75">
      <c r="A39" s="31" t="s">
        <v>769</v>
      </c>
      <c r="B39" s="31" t="s">
        <v>770</v>
      </c>
      <c r="C39" s="31"/>
      <c r="D39" s="31"/>
      <c r="E39" s="10"/>
      <c r="F39" s="10"/>
      <c r="G39" s="10"/>
      <c r="H39" s="31"/>
      <c r="I39" s="31"/>
      <c r="J39" s="31"/>
      <c r="K39" s="31"/>
      <c r="L39" s="31"/>
      <c r="M39" s="31"/>
      <c r="N39" s="82" t="s">
        <v>2529</v>
      </c>
    </row>
    <row r="40" spans="1:14" ht="12.75">
      <c r="A40" s="31" t="s">
        <v>10</v>
      </c>
      <c r="B40" s="31" t="s">
        <v>202</v>
      </c>
      <c r="C40" s="31" t="s">
        <v>2549</v>
      </c>
      <c r="D40" s="31" t="s">
        <v>2072</v>
      </c>
      <c r="E40" s="10"/>
      <c r="F40" s="10" t="s">
        <v>771</v>
      </c>
      <c r="G40" s="10" t="s">
        <v>773</v>
      </c>
      <c r="H40" s="31" t="b">
        <v>1</v>
      </c>
      <c r="I40" s="31" t="s">
        <v>1372</v>
      </c>
      <c r="J40" s="31"/>
      <c r="K40" s="31"/>
      <c r="L40" s="31" t="s">
        <v>151</v>
      </c>
      <c r="M40" s="31"/>
      <c r="N40" s="31"/>
    </row>
    <row r="41" spans="1:14" ht="12.75">
      <c r="A41" s="31" t="s">
        <v>10</v>
      </c>
      <c r="B41" s="31" t="s">
        <v>203</v>
      </c>
      <c r="C41" s="31" t="s">
        <v>2572</v>
      </c>
      <c r="D41" s="31" t="s">
        <v>2073</v>
      </c>
      <c r="E41" s="35" t="s">
        <v>1378</v>
      </c>
      <c r="F41" s="35" t="s">
        <v>513</v>
      </c>
      <c r="G41" s="35" t="s">
        <v>492</v>
      </c>
      <c r="H41" s="31" t="b">
        <v>1</v>
      </c>
      <c r="I41" s="31"/>
      <c r="J41" s="31"/>
      <c r="K41" s="31"/>
      <c r="L41" s="35" t="s">
        <v>151</v>
      </c>
      <c r="M41" s="31"/>
      <c r="N41" s="31"/>
    </row>
    <row r="42" spans="1:14" ht="12.75">
      <c r="A42" s="31" t="s">
        <v>10</v>
      </c>
      <c r="B42" s="31" t="s">
        <v>204</v>
      </c>
      <c r="C42" s="31" t="s">
        <v>2573</v>
      </c>
      <c r="D42" s="31" t="s">
        <v>2074</v>
      </c>
      <c r="E42" s="35" t="s">
        <v>1378</v>
      </c>
      <c r="F42" s="10" t="s">
        <v>771</v>
      </c>
      <c r="G42" s="10" t="s">
        <v>774</v>
      </c>
      <c r="H42" s="31"/>
      <c r="I42" s="31"/>
      <c r="J42" s="31"/>
      <c r="K42" s="31"/>
      <c r="L42" s="35" t="s">
        <v>151</v>
      </c>
      <c r="M42" s="31"/>
      <c r="N42" s="31"/>
    </row>
    <row r="43" spans="1:14" ht="12.75">
      <c r="A43" s="31" t="s">
        <v>10</v>
      </c>
      <c r="B43" s="31" t="s">
        <v>205</v>
      </c>
      <c r="C43" s="31" t="s">
        <v>2574</v>
      </c>
      <c r="D43" s="31" t="s">
        <v>2075</v>
      </c>
      <c r="E43" s="35" t="s">
        <v>2439</v>
      </c>
      <c r="F43" s="35" t="s">
        <v>512</v>
      </c>
      <c r="G43" s="35" t="s">
        <v>492</v>
      </c>
      <c r="H43" s="31"/>
      <c r="I43" s="31"/>
      <c r="J43" s="31"/>
      <c r="K43" s="31"/>
      <c r="L43" s="35" t="s">
        <v>151</v>
      </c>
      <c r="M43" s="31"/>
      <c r="N43" s="31"/>
    </row>
    <row r="44" spans="1:14" ht="12.75">
      <c r="A44" s="31" t="s">
        <v>13</v>
      </c>
      <c r="B44" s="31" t="s">
        <v>228</v>
      </c>
      <c r="C44" s="31" t="s">
        <v>2575</v>
      </c>
      <c r="D44" s="31" t="s">
        <v>2081</v>
      </c>
      <c r="E44" s="31"/>
      <c r="F44" s="35" t="s">
        <v>1368</v>
      </c>
      <c r="G44" s="10"/>
      <c r="H44" s="10" t="b">
        <v>1</v>
      </c>
      <c r="I44" s="10"/>
      <c r="J44" s="10"/>
      <c r="K44" s="31"/>
      <c r="L44" s="10"/>
      <c r="M44" s="10"/>
      <c r="N44" s="10"/>
    </row>
    <row r="45" spans="1:14" ht="12.75">
      <c r="A45" s="31" t="s">
        <v>13</v>
      </c>
      <c r="B45" s="31" t="s">
        <v>229</v>
      </c>
      <c r="C45" s="31" t="s">
        <v>2578</v>
      </c>
      <c r="D45" s="31" t="s">
        <v>2082</v>
      </c>
      <c r="E45" s="31"/>
      <c r="F45" s="35" t="s">
        <v>794</v>
      </c>
      <c r="G45" s="10"/>
      <c r="H45" s="10" t="b">
        <v>1</v>
      </c>
      <c r="I45" s="10"/>
      <c r="J45" s="10"/>
      <c r="K45" s="31"/>
      <c r="L45" s="10"/>
      <c r="M45" s="10"/>
      <c r="N45" s="10"/>
    </row>
    <row r="46" spans="1:14" ht="12.75">
      <c r="A46" s="31" t="s">
        <v>13</v>
      </c>
      <c r="B46" s="31" t="s">
        <v>172</v>
      </c>
      <c r="C46" s="31" t="s">
        <v>2576</v>
      </c>
      <c r="D46" s="31" t="s">
        <v>2083</v>
      </c>
      <c r="E46" s="31"/>
      <c r="F46" s="10" t="s">
        <v>1364</v>
      </c>
      <c r="G46" s="10" t="s">
        <v>1367</v>
      </c>
      <c r="H46" s="10" t="b">
        <v>1</v>
      </c>
      <c r="I46" s="35" t="s">
        <v>793</v>
      </c>
      <c r="J46" s="10"/>
      <c r="K46" s="31"/>
      <c r="L46" s="10"/>
      <c r="M46" s="31"/>
      <c r="N46" s="31"/>
    </row>
    <row r="47" spans="1:14" ht="12.75">
      <c r="A47" s="31" t="s">
        <v>182</v>
      </c>
      <c r="B47" s="31"/>
      <c r="C47" s="31"/>
      <c r="D47" s="31"/>
      <c r="E47" s="10"/>
      <c r="F47" s="35"/>
      <c r="G47" s="35"/>
      <c r="H47" s="31"/>
      <c r="I47" s="31"/>
      <c r="J47" s="31"/>
      <c r="K47" s="31"/>
      <c r="L47" s="10"/>
      <c r="M47" s="31"/>
      <c r="N47" s="31"/>
    </row>
    <row r="48" spans="1:14" ht="12.75">
      <c r="A48" s="31" t="s">
        <v>180</v>
      </c>
      <c r="B48" s="31" t="s">
        <v>2506</v>
      </c>
      <c r="C48" s="31" t="s">
        <v>2545</v>
      </c>
      <c r="D48" s="31" t="s">
        <v>2546</v>
      </c>
      <c r="E48" s="10" t="s">
        <v>2548</v>
      </c>
      <c r="F48" s="35"/>
      <c r="G48" s="35"/>
      <c r="H48" s="31"/>
      <c r="I48" s="31"/>
      <c r="J48" s="31"/>
      <c r="K48" s="31"/>
      <c r="L48" s="10"/>
      <c r="M48" s="31"/>
      <c r="N48" s="31"/>
    </row>
    <row r="49" spans="1:14" ht="12.75">
      <c r="A49" s="31" t="s">
        <v>13</v>
      </c>
      <c r="B49" s="31" t="s">
        <v>199</v>
      </c>
      <c r="C49" s="31" t="s">
        <v>2577</v>
      </c>
      <c r="D49" s="31" t="s">
        <v>2065</v>
      </c>
      <c r="E49" s="10" t="s">
        <v>1361</v>
      </c>
      <c r="F49" s="67"/>
      <c r="G49" s="10"/>
      <c r="H49" s="31"/>
      <c r="I49" s="31"/>
      <c r="J49" s="31"/>
      <c r="K49" s="31"/>
      <c r="L49" s="31" t="s">
        <v>150</v>
      </c>
      <c r="M49" s="31"/>
      <c r="N49" s="31"/>
    </row>
    <row r="50" spans="1:14" ht="12.75">
      <c r="A50" s="31" t="s">
        <v>180</v>
      </c>
      <c r="B50" s="31" t="s">
        <v>2508</v>
      </c>
      <c r="C50" s="31" t="s">
        <v>2550</v>
      </c>
      <c r="D50" s="31" t="s">
        <v>2547</v>
      </c>
      <c r="E50" s="10" t="s">
        <v>2548</v>
      </c>
      <c r="F50" s="35"/>
      <c r="G50" s="35"/>
      <c r="H50" s="31"/>
      <c r="I50" s="31"/>
      <c r="J50" s="31"/>
      <c r="K50" s="31"/>
      <c r="L50" s="10"/>
      <c r="M50" s="31"/>
      <c r="N50" s="31"/>
    </row>
    <row r="51" spans="1:14" ht="12.75">
      <c r="A51" s="31" t="s">
        <v>10</v>
      </c>
      <c r="B51" s="31" t="s">
        <v>206</v>
      </c>
      <c r="C51" s="31" t="s">
        <v>2076</v>
      </c>
      <c r="D51" s="35" t="s">
        <v>2077</v>
      </c>
      <c r="E51" s="35" t="s">
        <v>1361</v>
      </c>
      <c r="F51" s="35"/>
      <c r="G51" s="10"/>
      <c r="H51" s="31"/>
      <c r="I51" s="31"/>
      <c r="J51" s="31"/>
      <c r="K51" s="35"/>
      <c r="L51" s="10"/>
      <c r="M51" s="31"/>
      <c r="N51" s="31"/>
    </row>
    <row r="52" spans="1:14" ht="12.75">
      <c r="A52" s="31" t="s">
        <v>10</v>
      </c>
      <c r="B52" s="31" t="s">
        <v>372</v>
      </c>
      <c r="C52" s="31" t="s">
        <v>2078</v>
      </c>
      <c r="D52" s="35" t="s">
        <v>2079</v>
      </c>
      <c r="E52" s="35" t="s">
        <v>1361</v>
      </c>
      <c r="F52" s="10" t="s">
        <v>771</v>
      </c>
      <c r="G52" s="10" t="s">
        <v>774</v>
      </c>
      <c r="H52" s="31"/>
      <c r="I52" s="31" t="s">
        <v>1373</v>
      </c>
      <c r="J52" s="31"/>
      <c r="K52" s="35"/>
      <c r="L52" s="35" t="s">
        <v>151</v>
      </c>
      <c r="M52" s="31"/>
      <c r="N52" s="31"/>
    </row>
    <row r="53" spans="1:14" ht="12.75">
      <c r="A53" s="31" t="s">
        <v>10</v>
      </c>
      <c r="B53" s="31" t="s">
        <v>373</v>
      </c>
      <c r="C53" s="31" t="s">
        <v>2579</v>
      </c>
      <c r="D53" s="35" t="s">
        <v>2080</v>
      </c>
      <c r="E53" s="35" t="s">
        <v>1379</v>
      </c>
      <c r="F53" s="35" t="s">
        <v>514</v>
      </c>
      <c r="G53" s="35" t="s">
        <v>492</v>
      </c>
      <c r="H53" s="31"/>
      <c r="I53" s="10"/>
      <c r="J53" s="10"/>
      <c r="K53" s="35"/>
      <c r="L53" s="35" t="s">
        <v>151</v>
      </c>
      <c r="M53" s="31"/>
      <c r="N53" s="31"/>
    </row>
    <row r="54" spans="1:14" ht="12.75">
      <c r="A54" s="31" t="s">
        <v>182</v>
      </c>
      <c r="B54" s="31"/>
      <c r="C54" s="31"/>
      <c r="D54" s="35"/>
      <c r="E54" s="35"/>
      <c r="F54" s="35"/>
      <c r="G54" s="35"/>
      <c r="H54" s="31"/>
      <c r="I54" s="10"/>
      <c r="J54" s="10"/>
      <c r="K54" s="35"/>
      <c r="L54" s="35"/>
      <c r="M54" s="31"/>
      <c r="N54" s="31"/>
    </row>
    <row r="55" spans="1:14" ht="12.75">
      <c r="A55" s="31" t="s">
        <v>11</v>
      </c>
      <c r="B55" s="31" t="s">
        <v>991</v>
      </c>
      <c r="C55" s="31" t="s">
        <v>2507</v>
      </c>
      <c r="D55" s="31" t="s">
        <v>2558</v>
      </c>
      <c r="E55" s="31" t="s">
        <v>2548</v>
      </c>
      <c r="F55" s="35"/>
      <c r="G55" s="10"/>
      <c r="H55" s="10"/>
      <c r="I55" s="10"/>
      <c r="J55" s="10"/>
      <c r="K55" s="31"/>
      <c r="L55" s="10"/>
      <c r="M55" s="10"/>
      <c r="N55" s="10"/>
    </row>
    <row r="56" spans="1:14" ht="12.75">
      <c r="A56" s="31" t="s">
        <v>180</v>
      </c>
      <c r="B56" s="31" t="s">
        <v>2509</v>
      </c>
      <c r="C56" s="31" t="s">
        <v>2510</v>
      </c>
      <c r="D56" s="31"/>
      <c r="E56" s="31" t="s">
        <v>2548</v>
      </c>
      <c r="F56" s="35"/>
      <c r="G56" s="10"/>
      <c r="H56" s="10"/>
      <c r="I56" s="10"/>
      <c r="J56" s="10"/>
      <c r="K56" s="31"/>
      <c r="L56" s="10"/>
      <c r="M56" s="10"/>
      <c r="N56" s="10"/>
    </row>
    <row r="57" spans="1:14" ht="12.75">
      <c r="A57" s="31" t="s">
        <v>378</v>
      </c>
      <c r="B57" s="31" t="s">
        <v>379</v>
      </c>
      <c r="C57" s="31" t="s">
        <v>2580</v>
      </c>
      <c r="D57" s="31" t="s">
        <v>2084</v>
      </c>
      <c r="E57" s="31" t="s">
        <v>1361</v>
      </c>
      <c r="F57" s="10"/>
      <c r="G57" s="10"/>
      <c r="H57" s="10" t="b">
        <v>1</v>
      </c>
      <c r="I57" s="35" t="s">
        <v>992</v>
      </c>
      <c r="J57" s="10"/>
      <c r="K57" s="31"/>
      <c r="L57" s="10" t="s">
        <v>2525</v>
      </c>
      <c r="M57" s="10"/>
      <c r="N57" s="10"/>
    </row>
    <row r="58" spans="1:14" ht="12.75">
      <c r="A58" s="31" t="s">
        <v>47</v>
      </c>
      <c r="B58" s="31" t="s">
        <v>226</v>
      </c>
      <c r="C58" s="31" t="s">
        <v>2581</v>
      </c>
      <c r="D58" s="31" t="s">
        <v>2085</v>
      </c>
      <c r="E58" s="31" t="s">
        <v>1361</v>
      </c>
      <c r="F58" s="10"/>
      <c r="G58" s="10"/>
      <c r="H58" s="10" t="b">
        <v>1</v>
      </c>
      <c r="I58" s="10"/>
      <c r="J58" s="10"/>
      <c r="K58" s="31"/>
      <c r="L58" s="10" t="s">
        <v>2525</v>
      </c>
      <c r="M58" s="10"/>
      <c r="N58" s="10"/>
    </row>
    <row r="59" spans="1:14" ht="12.75">
      <c r="A59" s="31" t="s">
        <v>795</v>
      </c>
      <c r="B59" s="31" t="s">
        <v>227</v>
      </c>
      <c r="C59" s="31" t="s">
        <v>2582</v>
      </c>
      <c r="D59" s="31" t="s">
        <v>2086</v>
      </c>
      <c r="E59" s="31" t="s">
        <v>1370</v>
      </c>
      <c r="F59" s="10"/>
      <c r="G59" s="10"/>
      <c r="H59" s="10"/>
      <c r="I59" s="35" t="s">
        <v>970</v>
      </c>
      <c r="J59" s="10" t="s">
        <v>161</v>
      </c>
      <c r="K59" s="31"/>
      <c r="L59" s="35" t="s">
        <v>786</v>
      </c>
      <c r="M59" s="10"/>
      <c r="N59" s="10"/>
    </row>
    <row r="60" spans="1:14" ht="12.75">
      <c r="A60" s="31" t="s">
        <v>386</v>
      </c>
      <c r="B60" s="31" t="s">
        <v>382</v>
      </c>
      <c r="C60" s="31" t="s">
        <v>2583</v>
      </c>
      <c r="D60" s="31" t="s">
        <v>2087</v>
      </c>
      <c r="E60" s="31" t="s">
        <v>1370</v>
      </c>
      <c r="F60" s="10"/>
      <c r="G60" s="10"/>
      <c r="H60" s="10"/>
      <c r="I60" s="10"/>
      <c r="J60" s="10"/>
      <c r="K60" s="31"/>
      <c r="L60" s="10" t="s">
        <v>2525</v>
      </c>
      <c r="M60" s="10"/>
      <c r="N60" s="10"/>
    </row>
    <row r="61" spans="1:14" ht="12.75">
      <c r="A61" s="31" t="s">
        <v>47</v>
      </c>
      <c r="B61" s="31" t="s">
        <v>173</v>
      </c>
      <c r="C61" s="31" t="s">
        <v>2584</v>
      </c>
      <c r="D61" s="31" t="s">
        <v>2088</v>
      </c>
      <c r="E61" s="31" t="s">
        <v>1361</v>
      </c>
      <c r="F61" s="10"/>
      <c r="G61" s="10"/>
      <c r="H61" s="10" t="b">
        <v>1</v>
      </c>
      <c r="I61" s="10"/>
      <c r="J61" s="10"/>
      <c r="K61" s="31"/>
      <c r="L61" s="10" t="s">
        <v>2525</v>
      </c>
      <c r="M61" s="10"/>
      <c r="N61" s="10"/>
    </row>
    <row r="62" spans="1:14" ht="12.75">
      <c r="A62" s="35" t="s">
        <v>187</v>
      </c>
      <c r="B62" s="10" t="s">
        <v>174</v>
      </c>
      <c r="C62" s="35" t="s">
        <v>2585</v>
      </c>
      <c r="D62" s="31" t="s">
        <v>2089</v>
      </c>
      <c r="E62" s="31" t="s">
        <v>1361</v>
      </c>
      <c r="F62" s="10"/>
      <c r="G62" s="10"/>
      <c r="H62" s="10" t="b">
        <v>1</v>
      </c>
      <c r="I62" s="10"/>
      <c r="J62" s="10"/>
      <c r="K62" s="31" t="s">
        <v>772</v>
      </c>
      <c r="L62" s="10" t="s">
        <v>2525</v>
      </c>
      <c r="M62" s="10"/>
      <c r="N62" s="10"/>
    </row>
    <row r="63" spans="1:14" ht="12.75">
      <c r="A63" s="35" t="s">
        <v>47</v>
      </c>
      <c r="B63" s="10" t="s">
        <v>380</v>
      </c>
      <c r="C63" s="35" t="s">
        <v>2586</v>
      </c>
      <c r="D63" s="31" t="s">
        <v>2090</v>
      </c>
      <c r="E63" s="31" t="s">
        <v>1361</v>
      </c>
      <c r="F63" s="10"/>
      <c r="G63" s="10"/>
      <c r="H63" s="10" t="b">
        <v>1</v>
      </c>
      <c r="I63" s="10"/>
      <c r="J63" s="10"/>
      <c r="K63" s="31"/>
      <c r="L63" s="10" t="s">
        <v>2525</v>
      </c>
      <c r="M63" s="10"/>
      <c r="N63" s="10"/>
    </row>
    <row r="64" spans="1:14" ht="25.5" customHeight="1">
      <c r="A64" s="35" t="s">
        <v>390</v>
      </c>
      <c r="B64" s="35" t="s">
        <v>389</v>
      </c>
      <c r="C64" s="35" t="s">
        <v>2587</v>
      </c>
      <c r="D64" s="31" t="s">
        <v>2091</v>
      </c>
      <c r="E64" s="31" t="s">
        <v>1361</v>
      </c>
      <c r="F64" s="10"/>
      <c r="G64" s="10"/>
      <c r="H64" s="10" t="b">
        <v>1</v>
      </c>
      <c r="I64" s="10"/>
      <c r="J64" s="10"/>
      <c r="K64" s="31"/>
      <c r="L64" s="10" t="s">
        <v>2525</v>
      </c>
      <c r="M64" s="10"/>
      <c r="N64" s="10"/>
    </row>
    <row r="65" spans="1:14" ht="12.75">
      <c r="A65" s="31" t="s">
        <v>47</v>
      </c>
      <c r="B65" s="35" t="s">
        <v>387</v>
      </c>
      <c r="C65" s="35" t="s">
        <v>2588</v>
      </c>
      <c r="D65" s="31" t="s">
        <v>2092</v>
      </c>
      <c r="E65" s="31" t="s">
        <v>1361</v>
      </c>
      <c r="F65" s="10"/>
      <c r="G65" s="10"/>
      <c r="H65" s="10" t="b">
        <v>1</v>
      </c>
      <c r="I65" s="10"/>
      <c r="J65" s="10"/>
      <c r="K65" s="31"/>
      <c r="L65" s="10" t="s">
        <v>2525</v>
      </c>
      <c r="M65" s="10"/>
      <c r="N65" s="10"/>
    </row>
    <row r="66" spans="1:14" ht="12.75">
      <c r="A66" s="35" t="s">
        <v>396</v>
      </c>
      <c r="B66" s="35" t="s">
        <v>402</v>
      </c>
      <c r="C66" s="35" t="s">
        <v>2589</v>
      </c>
      <c r="D66" s="31" t="s">
        <v>2093</v>
      </c>
      <c r="E66" s="31" t="s">
        <v>1361</v>
      </c>
      <c r="F66" s="10"/>
      <c r="G66" s="10"/>
      <c r="H66" s="10" t="b">
        <v>1</v>
      </c>
      <c r="I66" s="10"/>
      <c r="J66" s="10"/>
      <c r="K66" s="31"/>
      <c r="L66" s="10" t="s">
        <v>2525</v>
      </c>
      <c r="M66" s="10"/>
      <c r="N66" s="10"/>
    </row>
    <row r="67" spans="1:14" ht="12.75">
      <c r="A67" s="35" t="s">
        <v>403</v>
      </c>
      <c r="B67" s="35" t="s">
        <v>388</v>
      </c>
      <c r="C67" s="35" t="s">
        <v>2590</v>
      </c>
      <c r="D67" s="31" t="s">
        <v>2094</v>
      </c>
      <c r="E67" s="31" t="s">
        <v>1361</v>
      </c>
      <c r="F67" s="10"/>
      <c r="G67" s="10"/>
      <c r="H67" s="10" t="b">
        <v>1</v>
      </c>
      <c r="I67" s="10"/>
      <c r="J67" s="10"/>
      <c r="K67" s="31"/>
      <c r="L67" s="10" t="s">
        <v>2525</v>
      </c>
      <c r="M67" s="10"/>
      <c r="N67" s="10"/>
    </row>
    <row r="68" spans="1:14" ht="12.75">
      <c r="A68" s="31" t="s">
        <v>136</v>
      </c>
      <c r="B68" s="31" t="s">
        <v>131</v>
      </c>
      <c r="C68" s="31" t="s">
        <v>2591</v>
      </c>
      <c r="D68" s="31" t="s">
        <v>2095</v>
      </c>
      <c r="E68" s="31" t="s">
        <v>1361</v>
      </c>
      <c r="F68" s="10"/>
      <c r="G68" s="10"/>
      <c r="H68" s="10" t="b">
        <v>1</v>
      </c>
      <c r="I68" s="10" t="s">
        <v>161</v>
      </c>
      <c r="J68" s="10" t="s">
        <v>161</v>
      </c>
      <c r="K68" s="31"/>
      <c r="L68" s="10" t="s">
        <v>786</v>
      </c>
      <c r="M68" s="10"/>
      <c r="N68" s="10"/>
    </row>
    <row r="69" spans="1:14" ht="12.75">
      <c r="A69" s="31" t="s">
        <v>182</v>
      </c>
      <c r="B69" s="31"/>
      <c r="C69" s="31"/>
      <c r="D69" s="31"/>
      <c r="E69" s="31"/>
      <c r="F69" s="10"/>
      <c r="G69" s="10"/>
      <c r="H69" s="10"/>
      <c r="I69" s="10"/>
      <c r="J69" s="10"/>
      <c r="K69" s="31"/>
      <c r="L69" s="10"/>
      <c r="M69" s="10"/>
      <c r="N69" s="10"/>
    </row>
    <row r="70" spans="1:14" ht="12.75">
      <c r="A70" s="31" t="s">
        <v>182</v>
      </c>
      <c r="B70" s="31"/>
      <c r="C70" s="31"/>
      <c r="D70" s="31"/>
      <c r="E70" s="31"/>
      <c r="F70" s="10"/>
      <c r="G70" s="10"/>
      <c r="H70" s="10"/>
      <c r="I70" s="10"/>
      <c r="J70" s="10"/>
      <c r="K70" s="31"/>
      <c r="L70" s="10"/>
      <c r="M70" s="10"/>
      <c r="N70" s="10"/>
    </row>
    <row r="71" spans="1:14" ht="12.75">
      <c r="A71" s="50" t="s">
        <v>182</v>
      </c>
      <c r="B71" s="49" t="s">
        <v>170</v>
      </c>
      <c r="C71" s="31"/>
      <c r="D71" s="31"/>
      <c r="E71" s="31"/>
      <c r="F71" s="10"/>
      <c r="G71" s="10"/>
      <c r="H71" s="10"/>
      <c r="I71" s="10"/>
      <c r="J71" s="10"/>
      <c r="K71" s="31"/>
      <c r="L71" s="10"/>
      <c r="M71" s="10"/>
      <c r="N71" s="10"/>
    </row>
    <row r="72" spans="1:14" ht="12.75">
      <c r="A72" s="58" t="s">
        <v>180</v>
      </c>
      <c r="B72" s="58" t="s">
        <v>2013</v>
      </c>
      <c r="C72" s="74" t="s">
        <v>2014</v>
      </c>
      <c r="D72" s="74" t="s">
        <v>2015</v>
      </c>
      <c r="E72" s="31"/>
      <c r="F72" s="31"/>
      <c r="G72" s="31"/>
      <c r="H72" s="31"/>
      <c r="I72" s="31"/>
      <c r="J72" s="31"/>
      <c r="K72" s="31"/>
      <c r="L72" s="31"/>
      <c r="M72" s="31"/>
      <c r="N72" s="31"/>
    </row>
    <row r="73" spans="1:14" ht="12.75">
      <c r="A73" s="58" t="s">
        <v>180</v>
      </c>
      <c r="B73" s="58" t="s">
        <v>783</v>
      </c>
      <c r="C73" s="74" t="s">
        <v>2016</v>
      </c>
      <c r="D73" s="74" t="s">
        <v>2017</v>
      </c>
      <c r="E73" s="31" t="s">
        <v>776</v>
      </c>
      <c r="F73" s="31"/>
      <c r="G73" s="31"/>
      <c r="H73" s="31"/>
      <c r="I73" s="10"/>
      <c r="J73" s="10"/>
      <c r="K73" s="31"/>
      <c r="L73" s="31"/>
      <c r="M73" s="31"/>
      <c r="N73" s="31"/>
    </row>
    <row r="74" spans="1:14" ht="12.75">
      <c r="A74" s="31" t="s">
        <v>11</v>
      </c>
      <c r="B74" s="42" t="s">
        <v>990</v>
      </c>
      <c r="C74" s="42" t="s">
        <v>1388</v>
      </c>
      <c r="D74" s="31" t="s">
        <v>1387</v>
      </c>
      <c r="E74" s="31"/>
      <c r="F74" s="10"/>
      <c r="G74" s="10"/>
      <c r="H74" s="10"/>
      <c r="I74" s="10" t="s">
        <v>276</v>
      </c>
      <c r="J74" s="10" t="s">
        <v>276</v>
      </c>
      <c r="K74" s="31"/>
      <c r="L74" s="10"/>
      <c r="M74" s="10"/>
      <c r="N74" s="10"/>
    </row>
    <row r="75" spans="1:14" ht="12.75">
      <c r="A75" s="31" t="s">
        <v>11</v>
      </c>
      <c r="B75" s="42" t="s">
        <v>246</v>
      </c>
      <c r="C75" s="42" t="s">
        <v>322</v>
      </c>
      <c r="D75" s="31" t="s">
        <v>2002</v>
      </c>
      <c r="E75" s="31"/>
      <c r="F75" s="10"/>
      <c r="G75" s="10"/>
      <c r="H75" s="10"/>
      <c r="I75" s="10" t="s">
        <v>276</v>
      </c>
      <c r="J75" s="10" t="s">
        <v>276</v>
      </c>
      <c r="K75" s="31"/>
      <c r="L75" s="10"/>
      <c r="M75" s="10"/>
      <c r="N75" s="10"/>
    </row>
    <row r="76" spans="1:14" ht="12.75">
      <c r="A76" s="10" t="s">
        <v>180</v>
      </c>
      <c r="B76" s="35" t="s">
        <v>240</v>
      </c>
      <c r="C76" s="10" t="str">
        <f>CONCATENATE("Male Member ",RIGHT(B76,1))</f>
        <v>Male Member 1</v>
      </c>
      <c r="D76" s="31" t="s">
        <v>1389</v>
      </c>
      <c r="E76" s="31" t="s">
        <v>230</v>
      </c>
      <c r="F76" s="31"/>
      <c r="G76" s="31"/>
      <c r="H76" s="31"/>
      <c r="I76" s="31"/>
      <c r="J76" s="31"/>
      <c r="K76" s="31"/>
      <c r="L76" s="31" t="s">
        <v>181</v>
      </c>
      <c r="M76" s="10"/>
      <c r="N76" s="10"/>
    </row>
    <row r="77" spans="1:14" ht="12.75">
      <c r="A77" s="10" t="s">
        <v>10</v>
      </c>
      <c r="B77" s="35" t="s">
        <v>245</v>
      </c>
      <c r="C77" s="10" t="str">
        <f>CONCATENATE("Name of ",C76)</f>
        <v>Name of Male Member 1</v>
      </c>
      <c r="D77" s="31" t="s">
        <v>1390</v>
      </c>
      <c r="E77" s="31"/>
      <c r="F77" s="31"/>
      <c r="G77" s="31"/>
      <c r="H77" s="31" t="b">
        <v>1</v>
      </c>
      <c r="I77" s="31"/>
      <c r="J77" s="31"/>
      <c r="K77" s="31"/>
      <c r="L77" s="31"/>
      <c r="M77" s="10"/>
      <c r="N77" s="10"/>
    </row>
    <row r="78" spans="1:14" ht="12.75">
      <c r="A78" s="10" t="s">
        <v>182</v>
      </c>
      <c r="B78" s="10"/>
      <c r="C78" s="10"/>
      <c r="D78" s="31"/>
      <c r="E78" s="31"/>
      <c r="F78" s="31"/>
      <c r="G78" s="31"/>
      <c r="H78" s="31"/>
      <c r="I78" s="31"/>
      <c r="J78" s="31"/>
      <c r="K78" s="31"/>
      <c r="L78" s="31"/>
      <c r="M78" s="10"/>
      <c r="N78" s="10"/>
    </row>
    <row r="79" spans="1:14" ht="12.75">
      <c r="A79" s="10" t="s">
        <v>180</v>
      </c>
      <c r="B79" s="35" t="s">
        <v>241</v>
      </c>
      <c r="C79" s="10" t="str">
        <f>CONCATENATE("Male Member ",RIGHT(B79,1))</f>
        <v>Male Member 2</v>
      </c>
      <c r="D79" s="31" t="s">
        <v>1391</v>
      </c>
      <c r="E79" s="31" t="s">
        <v>231</v>
      </c>
      <c r="F79" s="31"/>
      <c r="G79" s="31"/>
      <c r="H79" s="31"/>
      <c r="I79" s="31"/>
      <c r="J79" s="31"/>
      <c r="K79" s="31"/>
      <c r="L79" s="31" t="s">
        <v>181</v>
      </c>
      <c r="M79" s="10"/>
      <c r="N79" s="10"/>
    </row>
    <row r="80" spans="1:14" ht="12.75">
      <c r="A80" s="10" t="s">
        <v>10</v>
      </c>
      <c r="B80" s="35" t="s">
        <v>248</v>
      </c>
      <c r="C80" s="10" t="str">
        <f>CONCATENATE("Name of ",C79)</f>
        <v>Name of Male Member 2</v>
      </c>
      <c r="D80" s="31" t="s">
        <v>1392</v>
      </c>
      <c r="E80" s="31"/>
      <c r="F80" s="31"/>
      <c r="G80" s="31"/>
      <c r="H80" s="31" t="b">
        <v>1</v>
      </c>
      <c r="I80" s="31"/>
      <c r="J80" s="31"/>
      <c r="K80" s="31"/>
      <c r="L80" s="31"/>
      <c r="M80" s="10"/>
      <c r="N80" s="10"/>
    </row>
    <row r="81" spans="1:14" ht="12.75">
      <c r="A81" s="10" t="s">
        <v>182</v>
      </c>
      <c r="B81" s="10"/>
      <c r="C81" s="10"/>
      <c r="D81" s="31"/>
      <c r="E81" s="31"/>
      <c r="F81" s="31"/>
      <c r="G81" s="31"/>
      <c r="H81" s="31"/>
      <c r="I81" s="31"/>
      <c r="J81" s="31"/>
      <c r="K81" s="31"/>
      <c r="L81" s="31"/>
      <c r="M81" s="10"/>
      <c r="N81" s="10"/>
    </row>
    <row r="82" spans="1:14" ht="12.75">
      <c r="A82" s="10" t="s">
        <v>180</v>
      </c>
      <c r="B82" s="35" t="s">
        <v>242</v>
      </c>
      <c r="C82" s="10" t="str">
        <f>CONCATENATE("Male Member ",RIGHT(B82,1))</f>
        <v>Male Member 3</v>
      </c>
      <c r="D82" s="31" t="s">
        <v>1393</v>
      </c>
      <c r="E82" s="31" t="s">
        <v>232</v>
      </c>
      <c r="F82" s="31"/>
      <c r="G82" s="31"/>
      <c r="H82" s="31"/>
      <c r="I82" s="31"/>
      <c r="J82" s="31"/>
      <c r="K82" s="31"/>
      <c r="L82" s="31" t="s">
        <v>181</v>
      </c>
      <c r="M82" s="10"/>
      <c r="N82" s="10"/>
    </row>
    <row r="83" spans="1:14" ht="12.75">
      <c r="A83" s="10" t="s">
        <v>10</v>
      </c>
      <c r="B83" s="35" t="s">
        <v>249</v>
      </c>
      <c r="C83" s="10" t="str">
        <f>CONCATENATE("Name of ",C82)</f>
        <v>Name of Male Member 3</v>
      </c>
      <c r="D83" s="31" t="s">
        <v>1394</v>
      </c>
      <c r="E83" s="31"/>
      <c r="F83" s="31"/>
      <c r="G83" s="31"/>
      <c r="H83" s="31" t="b">
        <v>1</v>
      </c>
      <c r="I83" s="31"/>
      <c r="J83" s="31"/>
      <c r="K83" s="31"/>
      <c r="L83" s="31"/>
      <c r="M83" s="10"/>
      <c r="N83" s="10"/>
    </row>
    <row r="84" spans="1:14" ht="12.75">
      <c r="A84" s="10" t="s">
        <v>182</v>
      </c>
      <c r="B84" s="10"/>
      <c r="C84" s="10"/>
      <c r="D84" s="31"/>
      <c r="E84" s="31"/>
      <c r="F84" s="31"/>
      <c r="G84" s="31"/>
      <c r="H84" s="31"/>
      <c r="I84" s="31"/>
      <c r="J84" s="31"/>
      <c r="K84" s="31"/>
      <c r="L84" s="31"/>
      <c r="M84" s="10"/>
      <c r="N84" s="10"/>
    </row>
    <row r="85" spans="1:14" ht="12.75">
      <c r="A85" s="10" t="s">
        <v>180</v>
      </c>
      <c r="B85" s="35" t="s">
        <v>243</v>
      </c>
      <c r="C85" s="10" t="str">
        <f>CONCATENATE("Male Member ",RIGHT(B85,1))</f>
        <v>Male Member 4</v>
      </c>
      <c r="D85" s="31" t="s">
        <v>1395</v>
      </c>
      <c r="E85" s="31" t="s">
        <v>233</v>
      </c>
      <c r="F85" s="31"/>
      <c r="G85" s="31"/>
      <c r="H85" s="31"/>
      <c r="I85" s="31"/>
      <c r="J85" s="31"/>
      <c r="K85" s="31"/>
      <c r="L85" s="31" t="s">
        <v>181</v>
      </c>
      <c r="M85" s="10"/>
      <c r="N85" s="10"/>
    </row>
    <row r="86" spans="1:14" ht="12.75">
      <c r="A86" s="10" t="s">
        <v>10</v>
      </c>
      <c r="B86" s="35" t="s">
        <v>250</v>
      </c>
      <c r="C86" s="10" t="str">
        <f>CONCATENATE("Name of ",C85)</f>
        <v>Name of Male Member 4</v>
      </c>
      <c r="D86" s="31" t="s">
        <v>1396</v>
      </c>
      <c r="E86" s="31"/>
      <c r="F86" s="31"/>
      <c r="G86" s="31"/>
      <c r="H86" s="31" t="b">
        <v>1</v>
      </c>
      <c r="I86" s="31"/>
      <c r="J86" s="31"/>
      <c r="K86" s="31"/>
      <c r="L86" s="31"/>
      <c r="M86" s="10"/>
      <c r="N86" s="10"/>
    </row>
    <row r="87" spans="1:14" ht="12.75">
      <c r="A87" s="10" t="s">
        <v>182</v>
      </c>
      <c r="B87" s="10"/>
      <c r="C87" s="10"/>
      <c r="D87" s="31"/>
      <c r="E87" s="31"/>
      <c r="F87" s="31"/>
      <c r="G87" s="31"/>
      <c r="H87" s="31"/>
      <c r="I87" s="31"/>
      <c r="J87" s="31"/>
      <c r="K87" s="31"/>
      <c r="L87" s="31"/>
      <c r="M87" s="10"/>
      <c r="N87" s="10"/>
    </row>
    <row r="88" spans="1:14" ht="12.75">
      <c r="A88" s="10" t="s">
        <v>180</v>
      </c>
      <c r="B88" s="35" t="s">
        <v>244</v>
      </c>
      <c r="C88" s="10" t="str">
        <f>CONCATENATE("Male Member ",RIGHT(B88,1))</f>
        <v>Male Member 5</v>
      </c>
      <c r="D88" s="31" t="s">
        <v>1397</v>
      </c>
      <c r="E88" s="31" t="s">
        <v>234</v>
      </c>
      <c r="F88" s="31"/>
      <c r="G88" s="31"/>
      <c r="H88" s="31"/>
      <c r="I88" s="31"/>
      <c r="J88" s="31"/>
      <c r="K88" s="31"/>
      <c r="L88" s="31" t="s">
        <v>181</v>
      </c>
      <c r="M88" s="10"/>
      <c r="N88" s="10"/>
    </row>
    <row r="89" spans="1:14" ht="12.75">
      <c r="A89" s="10" t="s">
        <v>10</v>
      </c>
      <c r="B89" s="35" t="s">
        <v>251</v>
      </c>
      <c r="C89" s="10" t="str">
        <f>CONCATENATE("Name of ",C88)</f>
        <v>Name of Male Member 5</v>
      </c>
      <c r="D89" s="31" t="s">
        <v>1398</v>
      </c>
      <c r="E89" s="31"/>
      <c r="F89" s="31"/>
      <c r="G89" s="31"/>
      <c r="H89" s="31" t="b">
        <v>1</v>
      </c>
      <c r="I89" s="31"/>
      <c r="J89" s="31"/>
      <c r="K89" s="31"/>
      <c r="L89" s="31"/>
      <c r="M89" s="10"/>
      <c r="N89" s="10"/>
    </row>
    <row r="90" spans="1:14" ht="12.75">
      <c r="A90" s="10" t="s">
        <v>182</v>
      </c>
      <c r="B90" s="35"/>
      <c r="C90" s="10"/>
      <c r="D90" s="31"/>
      <c r="E90" s="31"/>
      <c r="F90" s="31"/>
      <c r="G90" s="31"/>
      <c r="H90" s="31"/>
      <c r="I90" s="31"/>
      <c r="J90" s="31"/>
      <c r="K90" s="31"/>
      <c r="L90" s="31"/>
      <c r="M90" s="10"/>
      <c r="N90" s="10"/>
    </row>
    <row r="91" spans="1:14" ht="12.75">
      <c r="A91" s="10" t="s">
        <v>180</v>
      </c>
      <c r="B91" s="35" t="s">
        <v>1224</v>
      </c>
      <c r="C91" s="10" t="str">
        <f>CONCATENATE("Male Member ",RIGHT(B91,1))</f>
        <v>Male Member 6</v>
      </c>
      <c r="D91" s="31" t="s">
        <v>1399</v>
      </c>
      <c r="E91" s="31" t="s">
        <v>1226</v>
      </c>
      <c r="F91" s="31"/>
      <c r="G91" s="31"/>
      <c r="H91" s="31"/>
      <c r="I91" s="31"/>
      <c r="J91" s="31"/>
      <c r="K91" s="31"/>
      <c r="L91" s="31" t="s">
        <v>181</v>
      </c>
      <c r="M91" s="10"/>
      <c r="N91" s="10"/>
    </row>
    <row r="92" spans="1:14" ht="12.75">
      <c r="A92" s="10" t="s">
        <v>10</v>
      </c>
      <c r="B92" s="35" t="s">
        <v>1225</v>
      </c>
      <c r="C92" s="10" t="str">
        <f>CONCATENATE("Name of ",C91)</f>
        <v>Name of Male Member 6</v>
      </c>
      <c r="D92" s="31" t="s">
        <v>1400</v>
      </c>
      <c r="E92" s="31"/>
      <c r="F92" s="31"/>
      <c r="G92" s="31"/>
      <c r="H92" s="31" t="b">
        <v>1</v>
      </c>
      <c r="I92" s="31"/>
      <c r="J92" s="31"/>
      <c r="K92" s="31"/>
      <c r="L92" s="31"/>
      <c r="M92" s="10"/>
      <c r="N92" s="10"/>
    </row>
    <row r="93" spans="1:14" ht="12.75">
      <c r="A93" s="10" t="s">
        <v>182</v>
      </c>
      <c r="B93" s="10"/>
      <c r="C93" s="10"/>
      <c r="D93" s="31"/>
      <c r="E93" s="31"/>
      <c r="F93" s="31"/>
      <c r="G93" s="31"/>
      <c r="H93" s="31"/>
      <c r="I93" s="31"/>
      <c r="J93" s="31"/>
      <c r="K93" s="31"/>
      <c r="L93" s="31"/>
      <c r="M93" s="10"/>
      <c r="N93" s="10"/>
    </row>
    <row r="94" spans="1:14" ht="12.75">
      <c r="A94" s="10" t="s">
        <v>180</v>
      </c>
      <c r="B94" s="35" t="s">
        <v>1227</v>
      </c>
      <c r="C94" s="10" t="str">
        <f>CONCATENATE("Male Member ",RIGHT(B94,1))</f>
        <v>Male Member 7</v>
      </c>
      <c r="D94" s="31" t="s">
        <v>1401</v>
      </c>
      <c r="E94" s="31" t="s">
        <v>1235</v>
      </c>
      <c r="F94" s="31"/>
      <c r="G94" s="31"/>
      <c r="H94" s="31"/>
      <c r="I94" s="31"/>
      <c r="J94" s="31"/>
      <c r="K94" s="31"/>
      <c r="L94" s="31" t="s">
        <v>181</v>
      </c>
      <c r="M94" s="10"/>
      <c r="N94" s="10"/>
    </row>
    <row r="95" spans="1:14" ht="12.75">
      <c r="A95" s="10" t="s">
        <v>10</v>
      </c>
      <c r="B95" s="35" t="s">
        <v>1228</v>
      </c>
      <c r="C95" s="10" t="str">
        <f>CONCATENATE("Name of ",C94)</f>
        <v>Name of Male Member 7</v>
      </c>
      <c r="D95" s="31" t="s">
        <v>1402</v>
      </c>
      <c r="E95" s="31"/>
      <c r="F95" s="31"/>
      <c r="G95" s="31"/>
      <c r="H95" s="31" t="b">
        <v>1</v>
      </c>
      <c r="I95" s="31"/>
      <c r="J95" s="31"/>
      <c r="K95" s="31"/>
      <c r="L95" s="31"/>
      <c r="M95" s="10"/>
      <c r="N95" s="10"/>
    </row>
    <row r="96" spans="1:14" ht="12.75">
      <c r="A96" s="10" t="s">
        <v>182</v>
      </c>
      <c r="B96" s="10"/>
      <c r="C96" s="10"/>
      <c r="D96" s="31"/>
      <c r="E96" s="31"/>
      <c r="F96" s="31"/>
      <c r="G96" s="31"/>
      <c r="H96" s="31"/>
      <c r="I96" s="31"/>
      <c r="J96" s="31"/>
      <c r="K96" s="31"/>
      <c r="L96" s="31"/>
      <c r="M96" s="10"/>
      <c r="N96" s="10"/>
    </row>
    <row r="97" spans="1:14" ht="12.75">
      <c r="A97" s="10" t="s">
        <v>180</v>
      </c>
      <c r="B97" s="35" t="s">
        <v>1229</v>
      </c>
      <c r="C97" s="10" t="str">
        <f>CONCATENATE("Male Member ",RIGHT(B97,1))</f>
        <v>Male Member 8</v>
      </c>
      <c r="D97" s="31" t="s">
        <v>1403</v>
      </c>
      <c r="E97" s="31" t="s">
        <v>1237</v>
      </c>
      <c r="F97" s="31"/>
      <c r="G97" s="31"/>
      <c r="H97" s="31"/>
      <c r="I97" s="31"/>
      <c r="J97" s="31"/>
      <c r="K97" s="31"/>
      <c r="L97" s="31" t="s">
        <v>181</v>
      </c>
      <c r="M97" s="10"/>
      <c r="N97" s="10"/>
    </row>
    <row r="98" spans="1:14" ht="12.75">
      <c r="A98" s="10" t="s">
        <v>10</v>
      </c>
      <c r="B98" s="35" t="s">
        <v>1230</v>
      </c>
      <c r="C98" s="10" t="str">
        <f>CONCATENATE("Name of ",C97)</f>
        <v>Name of Male Member 8</v>
      </c>
      <c r="D98" s="31" t="s">
        <v>1404</v>
      </c>
      <c r="E98" s="31"/>
      <c r="F98" s="31"/>
      <c r="G98" s="31"/>
      <c r="H98" s="31" t="b">
        <v>1</v>
      </c>
      <c r="I98" s="31"/>
      <c r="J98" s="31"/>
      <c r="K98" s="31"/>
      <c r="L98" s="31"/>
      <c r="M98" s="10"/>
      <c r="N98" s="10"/>
    </row>
    <row r="99" spans="1:14" ht="12.75">
      <c r="A99" s="10" t="s">
        <v>182</v>
      </c>
      <c r="B99" s="10"/>
      <c r="C99" s="10"/>
      <c r="D99" s="31"/>
      <c r="E99" s="31"/>
      <c r="F99" s="31"/>
      <c r="G99" s="31"/>
      <c r="H99" s="31"/>
      <c r="I99" s="31"/>
      <c r="J99" s="31"/>
      <c r="K99" s="31"/>
      <c r="L99" s="31"/>
      <c r="M99" s="10"/>
      <c r="N99" s="10"/>
    </row>
    <row r="100" spans="1:14" ht="12.75">
      <c r="A100" s="10" t="s">
        <v>180</v>
      </c>
      <c r="B100" s="35" t="s">
        <v>1231</v>
      </c>
      <c r="C100" s="10" t="str">
        <f>CONCATENATE("Male Member ",RIGHT(B100,1))</f>
        <v>Male Member 9</v>
      </c>
      <c r="D100" s="31" t="s">
        <v>1405</v>
      </c>
      <c r="E100" s="31" t="s">
        <v>1236</v>
      </c>
      <c r="F100" s="31"/>
      <c r="G100" s="31"/>
      <c r="H100" s="31"/>
      <c r="I100" s="31"/>
      <c r="J100" s="31"/>
      <c r="K100" s="31"/>
      <c r="L100" s="31" t="s">
        <v>181</v>
      </c>
      <c r="M100" s="10"/>
      <c r="N100" s="10"/>
    </row>
    <row r="101" spans="1:14" ht="12.75">
      <c r="A101" s="10" t="s">
        <v>10</v>
      </c>
      <c r="B101" s="35" t="s">
        <v>1232</v>
      </c>
      <c r="C101" s="10" t="str">
        <f>CONCATENATE("Name of ",C100)</f>
        <v>Name of Male Member 9</v>
      </c>
      <c r="D101" s="31" t="s">
        <v>1406</v>
      </c>
      <c r="E101" s="31"/>
      <c r="F101" s="31"/>
      <c r="G101" s="31"/>
      <c r="H101" s="31" t="b">
        <v>1</v>
      </c>
      <c r="I101" s="31"/>
      <c r="J101" s="31"/>
      <c r="K101" s="31"/>
      <c r="L101" s="31"/>
      <c r="M101" s="10"/>
      <c r="N101" s="10"/>
    </row>
    <row r="102" spans="1:14" ht="12.75">
      <c r="A102" s="10" t="s">
        <v>182</v>
      </c>
      <c r="B102" s="10"/>
      <c r="C102" s="10"/>
      <c r="D102" s="31"/>
      <c r="E102" s="31"/>
      <c r="F102" s="31"/>
      <c r="G102" s="31"/>
      <c r="H102" s="31"/>
      <c r="I102" s="31"/>
      <c r="J102" s="31"/>
      <c r="K102" s="31"/>
      <c r="L102" s="31"/>
      <c r="M102" s="10"/>
      <c r="N102" s="10"/>
    </row>
    <row r="103" spans="1:14" ht="12.75">
      <c r="A103" s="10" t="s">
        <v>180</v>
      </c>
      <c r="B103" s="35" t="s">
        <v>1233</v>
      </c>
      <c r="C103" s="10" t="str">
        <f>CONCATENATE("Male Member ",RIGHT(B103,2))</f>
        <v>Male Member 10</v>
      </c>
      <c r="D103" s="31" t="s">
        <v>1407</v>
      </c>
      <c r="E103" s="31" t="s">
        <v>1238</v>
      </c>
      <c r="F103" s="31"/>
      <c r="G103" s="31"/>
      <c r="H103" s="31"/>
      <c r="I103" s="31"/>
      <c r="J103" s="31"/>
      <c r="K103" s="31"/>
      <c r="L103" s="31" t="s">
        <v>181</v>
      </c>
      <c r="M103" s="10"/>
      <c r="N103" s="10"/>
    </row>
    <row r="104" spans="1:14" ht="12.75">
      <c r="A104" s="10" t="s">
        <v>10</v>
      </c>
      <c r="B104" s="35" t="s">
        <v>1234</v>
      </c>
      <c r="C104" s="10" t="str">
        <f>CONCATENATE("Name of ",C103)</f>
        <v>Name of Male Member 10</v>
      </c>
      <c r="D104" s="31" t="s">
        <v>1408</v>
      </c>
      <c r="E104" s="31"/>
      <c r="F104" s="31"/>
      <c r="G104" s="31"/>
      <c r="H104" s="31" t="b">
        <v>1</v>
      </c>
      <c r="I104" s="31"/>
      <c r="J104" s="31"/>
      <c r="K104" s="31"/>
      <c r="L104" s="31"/>
      <c r="M104" s="10"/>
      <c r="N104" s="10"/>
    </row>
    <row r="105" spans="1:14" ht="12.75">
      <c r="A105" s="10" t="s">
        <v>182</v>
      </c>
      <c r="B105" s="35"/>
      <c r="C105" s="10"/>
      <c r="D105" s="31"/>
      <c r="E105" s="31"/>
      <c r="F105" s="31"/>
      <c r="G105" s="31"/>
      <c r="H105" s="31"/>
      <c r="I105" s="31"/>
      <c r="J105" s="31"/>
      <c r="K105" s="31"/>
      <c r="L105" s="31"/>
      <c r="M105" s="10"/>
      <c r="N105" s="10"/>
    </row>
    <row r="106" spans="1:14" ht="12.75">
      <c r="A106" s="58" t="s">
        <v>182</v>
      </c>
      <c r="B106" s="58" t="s">
        <v>783</v>
      </c>
      <c r="C106" s="74" t="s">
        <v>696</v>
      </c>
      <c r="D106" s="31"/>
      <c r="E106" s="31"/>
      <c r="F106" s="31"/>
      <c r="G106" s="31"/>
      <c r="H106" s="31"/>
      <c r="I106" s="31"/>
      <c r="J106" s="31"/>
      <c r="K106" s="31"/>
      <c r="L106" s="31"/>
      <c r="M106" s="31"/>
      <c r="N106" s="31"/>
    </row>
    <row r="107" spans="1:14" ht="12.75">
      <c r="A107" s="58" t="s">
        <v>180</v>
      </c>
      <c r="B107" s="58" t="s">
        <v>782</v>
      </c>
      <c r="C107" s="74" t="s">
        <v>2018</v>
      </c>
      <c r="D107" s="74" t="s">
        <v>2019</v>
      </c>
      <c r="E107" s="31" t="s">
        <v>777</v>
      </c>
      <c r="F107" s="31"/>
      <c r="G107" s="31"/>
      <c r="H107" s="31"/>
      <c r="I107" s="31"/>
      <c r="J107" s="31"/>
      <c r="K107" s="31"/>
      <c r="L107" s="31"/>
      <c r="M107" s="31"/>
      <c r="N107" s="31"/>
    </row>
    <row r="108" spans="1:14" ht="12.75">
      <c r="A108" s="31" t="s">
        <v>11</v>
      </c>
      <c r="B108" s="42" t="s">
        <v>247</v>
      </c>
      <c r="C108" s="42" t="s">
        <v>1409</v>
      </c>
      <c r="D108" s="31" t="s">
        <v>2003</v>
      </c>
      <c r="E108" s="31"/>
      <c r="F108" s="31"/>
      <c r="G108" s="31"/>
      <c r="H108" s="31"/>
      <c r="I108" s="31"/>
      <c r="J108" s="31"/>
      <c r="K108" s="31"/>
      <c r="L108" s="31"/>
      <c r="M108" s="31"/>
      <c r="N108" s="31"/>
    </row>
    <row r="109" spans="1:14" ht="12.75">
      <c r="A109" s="10" t="s">
        <v>180</v>
      </c>
      <c r="B109" s="35" t="s">
        <v>252</v>
      </c>
      <c r="C109" s="10" t="str">
        <f>CONCATENATE("Female Member ",RIGHT(B109,1))</f>
        <v>Female Member 1</v>
      </c>
      <c r="D109" s="31" t="s">
        <v>1410</v>
      </c>
      <c r="E109" s="31" t="s">
        <v>235</v>
      </c>
      <c r="F109" s="31"/>
      <c r="G109" s="31"/>
      <c r="H109" s="31"/>
      <c r="I109" s="31"/>
      <c r="J109" s="31"/>
      <c r="K109" s="31"/>
      <c r="L109" s="31" t="s">
        <v>181</v>
      </c>
      <c r="M109" s="31"/>
      <c r="N109" s="31"/>
    </row>
    <row r="110" spans="1:14" ht="12.75">
      <c r="A110" s="10" t="s">
        <v>10</v>
      </c>
      <c r="B110" s="35" t="s">
        <v>253</v>
      </c>
      <c r="C110" s="10" t="str">
        <f>CONCATENATE("Name of ",C109)</f>
        <v>Name of Female Member 1</v>
      </c>
      <c r="D110" s="31" t="s">
        <v>1411</v>
      </c>
      <c r="E110" s="31"/>
      <c r="F110" s="31"/>
      <c r="G110" s="31"/>
      <c r="H110" s="31" t="b">
        <v>1</v>
      </c>
      <c r="I110" s="31"/>
      <c r="J110" s="31"/>
      <c r="K110" s="31"/>
      <c r="L110" s="31"/>
      <c r="M110" s="31"/>
      <c r="N110" s="31"/>
    </row>
    <row r="111" spans="1:14" ht="12.75">
      <c r="A111" s="10" t="s">
        <v>182</v>
      </c>
      <c r="B111" s="10"/>
      <c r="C111" s="10"/>
      <c r="D111" s="31"/>
      <c r="E111" s="31"/>
      <c r="F111" s="31"/>
      <c r="G111" s="31"/>
      <c r="H111" s="31"/>
      <c r="I111" s="31"/>
      <c r="J111" s="31"/>
      <c r="K111" s="31"/>
      <c r="L111" s="31"/>
      <c r="M111" s="31"/>
      <c r="N111" s="31"/>
    </row>
    <row r="112" spans="1:14" ht="12.75">
      <c r="A112" s="10" t="s">
        <v>180</v>
      </c>
      <c r="B112" s="35" t="s">
        <v>254</v>
      </c>
      <c r="C112" s="10" t="str">
        <f>CONCATENATE("Female Member ",RIGHT(B112,1))</f>
        <v>Female Member 2</v>
      </c>
      <c r="D112" s="31" t="s">
        <v>1412</v>
      </c>
      <c r="E112" s="31" t="s">
        <v>236</v>
      </c>
      <c r="F112" s="31"/>
      <c r="G112" s="31"/>
      <c r="H112" s="31"/>
      <c r="I112" s="31"/>
      <c r="J112" s="31"/>
      <c r="K112" s="31"/>
      <c r="L112" s="31" t="s">
        <v>181</v>
      </c>
      <c r="M112" s="31"/>
      <c r="N112" s="31"/>
    </row>
    <row r="113" spans="1:14" ht="12.75">
      <c r="A113" s="10" t="s">
        <v>10</v>
      </c>
      <c r="B113" s="35" t="s">
        <v>257</v>
      </c>
      <c r="C113" s="10" t="str">
        <f>CONCATENATE("Name of ",C112)</f>
        <v>Name of Female Member 2</v>
      </c>
      <c r="D113" s="31" t="s">
        <v>1413</v>
      </c>
      <c r="E113" s="31"/>
      <c r="F113" s="31"/>
      <c r="G113" s="31"/>
      <c r="H113" s="31" t="b">
        <v>1</v>
      </c>
      <c r="I113" s="31"/>
      <c r="J113" s="31"/>
      <c r="K113" s="31"/>
      <c r="L113" s="31"/>
      <c r="M113" s="31"/>
      <c r="N113" s="31"/>
    </row>
    <row r="114" spans="1:14" ht="12.75">
      <c r="A114" s="10" t="s">
        <v>182</v>
      </c>
      <c r="B114" s="10"/>
      <c r="C114" s="10"/>
      <c r="D114" s="31"/>
      <c r="E114" s="31"/>
      <c r="F114" s="31"/>
      <c r="G114" s="31"/>
      <c r="H114" s="31"/>
      <c r="I114" s="31"/>
      <c r="J114" s="31"/>
      <c r="K114" s="31"/>
      <c r="L114" s="31"/>
      <c r="M114" s="31"/>
      <c r="N114" s="31"/>
    </row>
    <row r="115" spans="1:14" ht="12.75">
      <c r="A115" s="10" t="s">
        <v>180</v>
      </c>
      <c r="B115" s="35" t="s">
        <v>255</v>
      </c>
      <c r="C115" s="10" t="str">
        <f>CONCATENATE("Female Member ",RIGHT(B115,1))</f>
        <v>Female Member 3</v>
      </c>
      <c r="D115" s="31" t="s">
        <v>1414</v>
      </c>
      <c r="E115" s="31" t="s">
        <v>237</v>
      </c>
      <c r="F115" s="31"/>
      <c r="G115" s="31"/>
      <c r="H115" s="31"/>
      <c r="I115" s="31"/>
      <c r="J115" s="31"/>
      <c r="K115" s="31"/>
      <c r="L115" s="31" t="s">
        <v>181</v>
      </c>
      <c r="M115" s="31"/>
      <c r="N115" s="31"/>
    </row>
    <row r="116" spans="1:14" ht="12.75">
      <c r="A116" s="10" t="s">
        <v>10</v>
      </c>
      <c r="B116" s="35" t="s">
        <v>256</v>
      </c>
      <c r="C116" s="10" t="str">
        <f>CONCATENATE("Name of ",C115)</f>
        <v>Name of Female Member 3</v>
      </c>
      <c r="D116" s="31" t="s">
        <v>1415</v>
      </c>
      <c r="E116" s="31"/>
      <c r="F116" s="31"/>
      <c r="G116" s="31"/>
      <c r="H116" s="31" t="b">
        <v>1</v>
      </c>
      <c r="I116" s="31"/>
      <c r="J116" s="31"/>
      <c r="K116" s="31"/>
      <c r="L116" s="31"/>
      <c r="M116" s="31"/>
      <c r="N116" s="31"/>
    </row>
    <row r="117" spans="1:14" ht="12.75">
      <c r="A117" s="10" t="s">
        <v>182</v>
      </c>
      <c r="B117" s="10"/>
      <c r="C117" s="10"/>
      <c r="D117" s="31"/>
      <c r="E117" s="31"/>
      <c r="F117" s="31"/>
      <c r="G117" s="31"/>
      <c r="H117" s="31"/>
      <c r="I117" s="31"/>
      <c r="J117" s="31"/>
      <c r="K117" s="31"/>
      <c r="L117" s="31"/>
      <c r="M117" s="31"/>
      <c r="N117" s="31"/>
    </row>
    <row r="118" spans="1:14" ht="12.75">
      <c r="A118" s="10" t="s">
        <v>180</v>
      </c>
      <c r="B118" s="35" t="s">
        <v>258</v>
      </c>
      <c r="C118" s="10" t="str">
        <f>CONCATENATE("Female Member ",RIGHT(B118,1))</f>
        <v>Female Member 4</v>
      </c>
      <c r="D118" s="31" t="s">
        <v>1416</v>
      </c>
      <c r="E118" s="31" t="s">
        <v>238</v>
      </c>
      <c r="F118" s="31"/>
      <c r="G118" s="31"/>
      <c r="H118" s="31"/>
      <c r="I118" s="31"/>
      <c r="J118" s="31"/>
      <c r="K118" s="31"/>
      <c r="L118" s="31" t="s">
        <v>181</v>
      </c>
      <c r="M118" s="31"/>
      <c r="N118" s="31"/>
    </row>
    <row r="119" spans="1:14" ht="12.75">
      <c r="A119" s="10" t="s">
        <v>10</v>
      </c>
      <c r="B119" s="35" t="s">
        <v>259</v>
      </c>
      <c r="C119" s="10" t="str">
        <f>CONCATENATE("Name of ",C118)</f>
        <v>Name of Female Member 4</v>
      </c>
      <c r="D119" s="31" t="s">
        <v>1417</v>
      </c>
      <c r="E119" s="31"/>
      <c r="F119" s="31"/>
      <c r="G119" s="31"/>
      <c r="H119" s="31" t="b">
        <v>1</v>
      </c>
      <c r="I119" s="31"/>
      <c r="J119" s="31"/>
      <c r="K119" s="31"/>
      <c r="L119" s="31"/>
      <c r="M119" s="31"/>
      <c r="N119" s="31"/>
    </row>
    <row r="120" spans="1:14" ht="12.75">
      <c r="A120" s="10" t="s">
        <v>182</v>
      </c>
      <c r="B120" s="10"/>
      <c r="C120" s="10"/>
      <c r="D120" s="31"/>
      <c r="E120" s="31"/>
      <c r="F120" s="31"/>
      <c r="G120" s="31"/>
      <c r="H120" s="31"/>
      <c r="I120" s="31"/>
      <c r="J120" s="31"/>
      <c r="K120" s="31"/>
      <c r="L120" s="31"/>
      <c r="M120" s="31"/>
      <c r="N120" s="31"/>
    </row>
    <row r="121" spans="1:14" ht="12.75">
      <c r="A121" s="10" t="s">
        <v>180</v>
      </c>
      <c r="B121" s="35" t="s">
        <v>260</v>
      </c>
      <c r="C121" s="10" t="str">
        <f>CONCATENATE("Female Member ",RIGHT(B121,1))</f>
        <v>Female Member 5</v>
      </c>
      <c r="D121" s="31" t="s">
        <v>1418</v>
      </c>
      <c r="E121" s="31" t="s">
        <v>239</v>
      </c>
      <c r="F121" s="31"/>
      <c r="G121" s="31"/>
      <c r="H121" s="31"/>
      <c r="I121" s="31"/>
      <c r="J121" s="31"/>
      <c r="K121" s="31"/>
      <c r="L121" s="31" t="s">
        <v>181</v>
      </c>
      <c r="M121" s="31"/>
      <c r="N121" s="31"/>
    </row>
    <row r="122" spans="1:14" ht="12.75">
      <c r="A122" s="10" t="s">
        <v>10</v>
      </c>
      <c r="B122" s="35" t="s">
        <v>261</v>
      </c>
      <c r="C122" s="10" t="str">
        <f>CONCATENATE("Name of ",C121)</f>
        <v>Name of Female Member 5</v>
      </c>
      <c r="D122" s="31" t="s">
        <v>1419</v>
      </c>
      <c r="E122" s="31"/>
      <c r="F122" s="31"/>
      <c r="G122" s="31"/>
      <c r="H122" s="31" t="b">
        <v>1</v>
      </c>
      <c r="I122" s="31"/>
      <c r="J122" s="31"/>
      <c r="K122" s="31"/>
      <c r="L122" s="31"/>
      <c r="M122" s="31"/>
      <c r="N122" s="31"/>
    </row>
    <row r="123" spans="1:14" ht="12.75">
      <c r="A123" s="35" t="s">
        <v>182</v>
      </c>
      <c r="B123" s="35"/>
      <c r="C123" s="10"/>
      <c r="D123" s="31"/>
      <c r="E123" s="31"/>
      <c r="F123" s="31"/>
      <c r="G123" s="31"/>
      <c r="H123" s="31"/>
      <c r="I123" s="31"/>
      <c r="J123" s="31"/>
      <c r="K123" s="31"/>
      <c r="L123" s="31"/>
      <c r="M123" s="31"/>
      <c r="N123" s="31"/>
    </row>
    <row r="124" spans="1:14" ht="12.75">
      <c r="A124" s="10" t="s">
        <v>180</v>
      </c>
      <c r="B124" s="35" t="s">
        <v>1239</v>
      </c>
      <c r="C124" s="10" t="str">
        <f>CONCATENATE("Female Member ",RIGHT(B124,1))</f>
        <v>Female Member 6</v>
      </c>
      <c r="D124" s="31" t="s">
        <v>1420</v>
      </c>
      <c r="E124" s="31" t="s">
        <v>1249</v>
      </c>
      <c r="F124" s="31"/>
      <c r="G124" s="31"/>
      <c r="H124" s="31"/>
      <c r="I124" s="31"/>
      <c r="J124" s="31"/>
      <c r="K124" s="31"/>
      <c r="L124" s="31" t="s">
        <v>181</v>
      </c>
      <c r="M124" s="31"/>
      <c r="N124" s="31"/>
    </row>
    <row r="125" spans="1:14" ht="12.75">
      <c r="A125" s="10" t="s">
        <v>10</v>
      </c>
      <c r="B125" s="35" t="s">
        <v>1240</v>
      </c>
      <c r="C125" s="10" t="str">
        <f>CONCATENATE("Name of ",C124)</f>
        <v>Name of Female Member 6</v>
      </c>
      <c r="D125" s="31" t="s">
        <v>1421</v>
      </c>
      <c r="E125" s="31"/>
      <c r="F125" s="31"/>
      <c r="G125" s="31"/>
      <c r="H125" s="31" t="b">
        <v>1</v>
      </c>
      <c r="I125" s="31"/>
      <c r="J125" s="31"/>
      <c r="K125" s="31"/>
      <c r="L125" s="31"/>
      <c r="M125" s="31"/>
      <c r="N125" s="31"/>
    </row>
    <row r="126" spans="1:14" ht="12.75">
      <c r="A126" s="10" t="s">
        <v>182</v>
      </c>
      <c r="B126" s="10"/>
      <c r="C126" s="10"/>
      <c r="D126" s="31"/>
      <c r="E126" s="31"/>
      <c r="F126" s="31"/>
      <c r="G126" s="31"/>
      <c r="H126" s="31"/>
      <c r="I126" s="31"/>
      <c r="J126" s="31"/>
      <c r="K126" s="31"/>
      <c r="L126" s="31"/>
      <c r="M126" s="31"/>
      <c r="N126" s="31"/>
    </row>
    <row r="127" spans="1:14" ht="12.75">
      <c r="A127" s="10" t="s">
        <v>180</v>
      </c>
      <c r="B127" s="35" t="s">
        <v>1241</v>
      </c>
      <c r="C127" s="10" t="str">
        <f>CONCATENATE("Female Member ",RIGHT(B127,1))</f>
        <v>Female Member 7</v>
      </c>
      <c r="D127" s="31" t="s">
        <v>1422</v>
      </c>
      <c r="E127" s="31" t="s">
        <v>1250</v>
      </c>
      <c r="F127" s="31"/>
      <c r="G127" s="31"/>
      <c r="H127" s="31"/>
      <c r="I127" s="31"/>
      <c r="J127" s="31"/>
      <c r="K127" s="31"/>
      <c r="L127" s="31" t="s">
        <v>181</v>
      </c>
      <c r="M127" s="31"/>
      <c r="N127" s="31"/>
    </row>
    <row r="128" spans="1:14" ht="12.75">
      <c r="A128" s="10" t="s">
        <v>10</v>
      </c>
      <c r="B128" s="35" t="s">
        <v>1242</v>
      </c>
      <c r="C128" s="10" t="str">
        <f>CONCATENATE("Name of ",C127)</f>
        <v>Name of Female Member 7</v>
      </c>
      <c r="D128" s="31" t="s">
        <v>1423</v>
      </c>
      <c r="E128" s="31"/>
      <c r="F128" s="31"/>
      <c r="G128" s="31"/>
      <c r="H128" s="31"/>
      <c r="I128" s="31"/>
      <c r="J128" s="31"/>
      <c r="K128" s="31"/>
      <c r="L128" s="31"/>
      <c r="M128" s="31"/>
      <c r="N128" s="31"/>
    </row>
    <row r="129" spans="1:14" ht="12.75">
      <c r="A129" s="10" t="s">
        <v>182</v>
      </c>
      <c r="B129" s="10"/>
      <c r="C129" s="10"/>
      <c r="D129" s="31"/>
      <c r="E129" s="31"/>
      <c r="F129" s="31"/>
      <c r="G129" s="31"/>
      <c r="H129" s="31"/>
      <c r="I129" s="31"/>
      <c r="J129" s="31"/>
      <c r="K129" s="31"/>
      <c r="L129" s="31"/>
      <c r="M129" s="31"/>
      <c r="N129" s="31"/>
    </row>
    <row r="130" spans="1:14" ht="12.75">
      <c r="A130" s="10" t="s">
        <v>180</v>
      </c>
      <c r="B130" s="35" t="s">
        <v>1243</v>
      </c>
      <c r="C130" s="10" t="str">
        <f>CONCATENATE("Female Member ",RIGHT(B130,1))</f>
        <v>Female Member 8</v>
      </c>
      <c r="D130" s="31" t="s">
        <v>1424</v>
      </c>
      <c r="E130" s="31" t="s">
        <v>1251</v>
      </c>
      <c r="F130" s="31"/>
      <c r="G130" s="31"/>
      <c r="H130" s="31"/>
      <c r="I130" s="31"/>
      <c r="J130" s="31"/>
      <c r="K130" s="31"/>
      <c r="L130" s="31" t="s">
        <v>181</v>
      </c>
      <c r="M130" s="31"/>
      <c r="N130" s="31"/>
    </row>
    <row r="131" spans="1:14" ht="12.75">
      <c r="A131" s="10" t="s">
        <v>10</v>
      </c>
      <c r="B131" s="35" t="s">
        <v>1244</v>
      </c>
      <c r="C131" s="10" t="str">
        <f>CONCATENATE("Name of ",C130)</f>
        <v>Name of Female Member 8</v>
      </c>
      <c r="D131" s="31" t="s">
        <v>1425</v>
      </c>
      <c r="E131" s="31"/>
      <c r="F131" s="31"/>
      <c r="G131" s="31"/>
      <c r="H131" s="31"/>
      <c r="I131" s="31"/>
      <c r="J131" s="31"/>
      <c r="K131" s="31"/>
      <c r="L131" s="31"/>
      <c r="M131" s="31"/>
      <c r="N131" s="31"/>
    </row>
    <row r="132" spans="1:14" ht="12.75">
      <c r="A132" s="10" t="s">
        <v>182</v>
      </c>
      <c r="B132" s="10"/>
      <c r="C132" s="10"/>
      <c r="D132" s="31"/>
      <c r="E132" s="31"/>
      <c r="F132" s="31"/>
      <c r="G132" s="31"/>
      <c r="H132" s="31"/>
      <c r="I132" s="31"/>
      <c r="J132" s="31"/>
      <c r="K132" s="31"/>
      <c r="L132" s="31"/>
      <c r="M132" s="31"/>
      <c r="N132" s="31"/>
    </row>
    <row r="133" spans="1:14" ht="12.75">
      <c r="A133" s="10" t="s">
        <v>180</v>
      </c>
      <c r="B133" s="35" t="s">
        <v>1245</v>
      </c>
      <c r="C133" s="10" t="str">
        <f>CONCATENATE("Female Member ",RIGHT(B133,1))</f>
        <v>Female Member 9</v>
      </c>
      <c r="D133" s="31" t="s">
        <v>1426</v>
      </c>
      <c r="E133" s="31" t="s">
        <v>1252</v>
      </c>
      <c r="F133" s="31"/>
      <c r="G133" s="31"/>
      <c r="H133" s="31"/>
      <c r="I133" s="31"/>
      <c r="J133" s="31"/>
      <c r="K133" s="31"/>
      <c r="L133" s="31" t="s">
        <v>181</v>
      </c>
      <c r="M133" s="31"/>
      <c r="N133" s="31"/>
    </row>
    <row r="134" spans="1:14" ht="12.75">
      <c r="A134" s="10" t="s">
        <v>10</v>
      </c>
      <c r="B134" s="35" t="s">
        <v>1246</v>
      </c>
      <c r="C134" s="10" t="str">
        <f>CONCATENATE("Name of ",C133)</f>
        <v>Name of Female Member 9</v>
      </c>
      <c r="D134" s="31" t="s">
        <v>1427</v>
      </c>
      <c r="E134" s="31"/>
      <c r="F134" s="31"/>
      <c r="G134" s="31"/>
      <c r="H134" s="31"/>
      <c r="I134" s="31"/>
      <c r="J134" s="31"/>
      <c r="K134" s="31"/>
      <c r="L134" s="31"/>
      <c r="M134" s="31"/>
      <c r="N134" s="31"/>
    </row>
    <row r="135" spans="1:14" ht="12.75">
      <c r="A135" s="10" t="s">
        <v>182</v>
      </c>
      <c r="B135" s="10"/>
      <c r="C135" s="10"/>
      <c r="D135" s="31"/>
      <c r="E135" s="31"/>
      <c r="F135" s="31"/>
      <c r="G135" s="31"/>
      <c r="H135" s="31"/>
      <c r="I135" s="31"/>
      <c r="J135" s="31"/>
      <c r="K135" s="31"/>
      <c r="L135" s="31"/>
      <c r="M135" s="31"/>
      <c r="N135" s="31"/>
    </row>
    <row r="136" spans="1:14" ht="12.75">
      <c r="A136" s="10" t="s">
        <v>180</v>
      </c>
      <c r="B136" s="35" t="s">
        <v>1247</v>
      </c>
      <c r="C136" s="10" t="str">
        <f>CONCATENATE("Female Member ",RIGHT(B136,2))</f>
        <v>Female Member 10</v>
      </c>
      <c r="D136" s="31" t="s">
        <v>1428</v>
      </c>
      <c r="E136" s="31" t="s">
        <v>1253</v>
      </c>
      <c r="F136" s="31"/>
      <c r="G136" s="31"/>
      <c r="H136" s="31"/>
      <c r="I136" s="31"/>
      <c r="J136" s="31"/>
      <c r="K136" s="31"/>
      <c r="L136" s="31" t="s">
        <v>181</v>
      </c>
      <c r="M136" s="31"/>
      <c r="N136" s="31"/>
    </row>
    <row r="137" spans="1:14" ht="12.75">
      <c r="A137" s="10" t="s">
        <v>10</v>
      </c>
      <c r="B137" s="35" t="s">
        <v>1248</v>
      </c>
      <c r="C137" s="10" t="str">
        <f>CONCATENATE("Name of ",C136)</f>
        <v>Name of Female Member 10</v>
      </c>
      <c r="D137" s="31" t="s">
        <v>1429</v>
      </c>
      <c r="E137" s="31"/>
      <c r="F137" s="31"/>
      <c r="G137" s="31"/>
      <c r="H137" s="31"/>
      <c r="I137" s="31"/>
      <c r="J137" s="31"/>
      <c r="K137" s="31"/>
      <c r="L137" s="31"/>
      <c r="M137" s="31"/>
      <c r="N137" s="31"/>
    </row>
    <row r="138" spans="1:14" ht="12.75">
      <c r="A138" s="35" t="s">
        <v>182</v>
      </c>
      <c r="B138" s="35"/>
      <c r="C138" s="10"/>
      <c r="D138" s="31"/>
      <c r="E138" s="31"/>
      <c r="F138" s="31"/>
      <c r="G138" s="31"/>
      <c r="H138" s="31"/>
      <c r="I138" s="31"/>
      <c r="J138" s="31"/>
      <c r="K138" s="31"/>
      <c r="L138" s="31"/>
      <c r="M138" s="31"/>
      <c r="N138" s="31"/>
    </row>
    <row r="139" spans="1:14" ht="12.75">
      <c r="A139" s="58" t="s">
        <v>182</v>
      </c>
      <c r="B139" s="58" t="s">
        <v>782</v>
      </c>
      <c r="C139" s="74" t="s">
        <v>697</v>
      </c>
      <c r="D139" s="31"/>
      <c r="E139" s="31"/>
      <c r="F139" s="31"/>
      <c r="G139" s="31"/>
      <c r="H139" s="31"/>
      <c r="I139" s="31"/>
      <c r="J139" s="31"/>
      <c r="K139" s="31"/>
      <c r="L139" s="31"/>
      <c r="M139" s="31"/>
      <c r="N139" s="31"/>
    </row>
    <row r="140" spans="1:14" ht="12.75">
      <c r="A140" s="49" t="s">
        <v>180</v>
      </c>
      <c r="B140" s="49" t="s">
        <v>316</v>
      </c>
      <c r="C140" s="49" t="s">
        <v>2020</v>
      </c>
      <c r="D140" s="49" t="s">
        <v>2021</v>
      </c>
      <c r="E140" s="10" t="s">
        <v>700</v>
      </c>
      <c r="F140" s="31"/>
      <c r="G140" s="31"/>
      <c r="H140" s="31"/>
      <c r="I140" s="31"/>
      <c r="J140" s="31"/>
      <c r="K140" s="31"/>
      <c r="L140" s="31"/>
      <c r="M140" s="31"/>
      <c r="N140" s="31"/>
    </row>
    <row r="141" spans="1:14" ht="12.75">
      <c r="A141" s="10" t="s">
        <v>11</v>
      </c>
      <c r="B141" s="35" t="s">
        <v>2551</v>
      </c>
      <c r="C141" s="35" t="s">
        <v>325</v>
      </c>
      <c r="D141" s="31" t="s">
        <v>1430</v>
      </c>
      <c r="E141" s="31"/>
      <c r="F141" s="31"/>
      <c r="G141" s="31"/>
      <c r="H141" s="31"/>
      <c r="I141" s="31" t="s">
        <v>324</v>
      </c>
      <c r="J141" s="31" t="s">
        <v>2524</v>
      </c>
      <c r="K141" s="10"/>
      <c r="L141" s="31"/>
      <c r="M141" s="31"/>
      <c r="N141" s="31" t="s">
        <v>2553</v>
      </c>
    </row>
    <row r="142" spans="1:14" ht="12.75">
      <c r="A142" s="10" t="s">
        <v>11</v>
      </c>
      <c r="B142" s="35" t="s">
        <v>2533</v>
      </c>
      <c r="C142" s="35" t="s">
        <v>2528</v>
      </c>
      <c r="D142" s="31" t="s">
        <v>1432</v>
      </c>
      <c r="E142" s="31"/>
      <c r="F142" s="31"/>
      <c r="G142" s="31"/>
      <c r="H142" s="31"/>
      <c r="I142" s="31"/>
      <c r="J142" s="31"/>
      <c r="K142" s="10"/>
      <c r="L142" s="31"/>
      <c r="M142" s="31"/>
      <c r="N142" s="31" t="s">
        <v>2552</v>
      </c>
    </row>
    <row r="143" spans="1:14" ht="12.75">
      <c r="A143" s="35" t="s">
        <v>47</v>
      </c>
      <c r="B143" s="35" t="s">
        <v>262</v>
      </c>
      <c r="C143" s="35" t="s">
        <v>2534</v>
      </c>
      <c r="D143" s="31" t="s">
        <v>2535</v>
      </c>
      <c r="E143" s="31"/>
      <c r="F143" s="31"/>
      <c r="G143" s="31"/>
      <c r="H143" s="31"/>
      <c r="I143" s="31"/>
      <c r="J143" s="31"/>
      <c r="K143" s="10"/>
      <c r="L143" s="10" t="s">
        <v>2525</v>
      </c>
      <c r="M143" s="31"/>
      <c r="N143" s="31"/>
    </row>
    <row r="144" spans="1:14" ht="12.75">
      <c r="A144" s="10" t="s">
        <v>11</v>
      </c>
      <c r="B144" s="35" t="s">
        <v>412</v>
      </c>
      <c r="C144" s="35" t="s">
        <v>2543</v>
      </c>
      <c r="D144" s="31" t="s">
        <v>2544</v>
      </c>
      <c r="E144" s="31" t="s">
        <v>2531</v>
      </c>
      <c r="F144" s="31"/>
      <c r="G144" s="31"/>
      <c r="H144" s="31"/>
      <c r="I144" s="31"/>
      <c r="J144" s="31"/>
      <c r="K144" s="31"/>
      <c r="L144" s="31"/>
      <c r="M144" s="31"/>
      <c r="N144" s="31"/>
    </row>
    <row r="145" spans="1:14" ht="12.75">
      <c r="A145" s="35" t="s">
        <v>10</v>
      </c>
      <c r="B145" s="35" t="s">
        <v>993</v>
      </c>
      <c r="C145" s="35" t="s">
        <v>2536</v>
      </c>
      <c r="D145" s="31" t="s">
        <v>2537</v>
      </c>
      <c r="E145" s="31" t="s">
        <v>2531</v>
      </c>
      <c r="F145" s="31" t="s">
        <v>771</v>
      </c>
      <c r="G145" s="31"/>
      <c r="H145" s="31"/>
      <c r="I145" s="31" t="s">
        <v>996</v>
      </c>
      <c r="J145" s="31"/>
      <c r="K145" s="31"/>
      <c r="L145" s="31"/>
      <c r="M145" s="31"/>
      <c r="N145" s="31"/>
    </row>
    <row r="146" spans="1:14" ht="12.75">
      <c r="A146" s="10" t="s">
        <v>11</v>
      </c>
      <c r="B146" s="35" t="s">
        <v>264</v>
      </c>
      <c r="C146" s="35" t="s">
        <v>263</v>
      </c>
      <c r="D146" s="31" t="s">
        <v>2532</v>
      </c>
      <c r="E146" s="31"/>
      <c r="F146" s="31"/>
      <c r="G146" s="31"/>
      <c r="H146" s="31"/>
      <c r="I146" s="31"/>
      <c r="J146" s="31"/>
      <c r="K146" s="10"/>
      <c r="L146" s="31"/>
      <c r="M146" s="31"/>
      <c r="N146" s="31" t="s">
        <v>2554</v>
      </c>
    </row>
    <row r="147" spans="1:14" ht="12.75">
      <c r="A147" s="10" t="s">
        <v>11</v>
      </c>
      <c r="B147" s="35" t="s">
        <v>265</v>
      </c>
      <c r="C147" s="35" t="s">
        <v>266</v>
      </c>
      <c r="D147" s="31" t="s">
        <v>1431</v>
      </c>
      <c r="E147" s="31"/>
      <c r="F147" s="31"/>
      <c r="G147" s="31"/>
      <c r="H147" s="31"/>
      <c r="I147" s="31"/>
      <c r="J147" s="31"/>
      <c r="K147" s="10"/>
      <c r="L147" s="31"/>
      <c r="M147" s="31"/>
      <c r="N147" s="31" t="s">
        <v>1347</v>
      </c>
    </row>
    <row r="148" spans="1:14" ht="12.75">
      <c r="A148" s="35" t="s">
        <v>47</v>
      </c>
      <c r="B148" s="35" t="s">
        <v>323</v>
      </c>
      <c r="C148" s="35" t="s">
        <v>2096</v>
      </c>
      <c r="D148" s="31" t="s">
        <v>2097</v>
      </c>
      <c r="E148" s="31"/>
      <c r="F148" s="31"/>
      <c r="G148" s="31"/>
      <c r="H148" s="31"/>
      <c r="I148" s="31"/>
      <c r="J148" s="31"/>
      <c r="K148" s="10"/>
      <c r="L148" s="10" t="s">
        <v>2525</v>
      </c>
      <c r="M148" s="31"/>
      <c r="N148" s="31"/>
    </row>
    <row r="149" spans="1:14" ht="12.75">
      <c r="A149" s="10" t="s">
        <v>11</v>
      </c>
      <c r="B149" s="35" t="s">
        <v>413</v>
      </c>
      <c r="C149" s="35" t="s">
        <v>2541</v>
      </c>
      <c r="D149" s="31" t="s">
        <v>2542</v>
      </c>
      <c r="E149" s="31" t="s">
        <v>2540</v>
      </c>
      <c r="F149" s="31"/>
      <c r="G149" s="31"/>
      <c r="H149" s="31"/>
      <c r="I149" s="31"/>
      <c r="J149" s="31"/>
      <c r="K149" s="31"/>
      <c r="L149" s="31"/>
      <c r="M149" s="31"/>
      <c r="N149" s="31"/>
    </row>
    <row r="150" spans="1:14" ht="12.75">
      <c r="A150" s="35" t="s">
        <v>10</v>
      </c>
      <c r="B150" s="35" t="s">
        <v>994</v>
      </c>
      <c r="C150" s="35" t="s">
        <v>2098</v>
      </c>
      <c r="D150" s="31" t="s">
        <v>2099</v>
      </c>
      <c r="E150" s="31" t="s">
        <v>2540</v>
      </c>
      <c r="F150" s="31" t="s">
        <v>771</v>
      </c>
      <c r="G150" s="31"/>
      <c r="H150" s="31"/>
      <c r="I150" s="31" t="s">
        <v>995</v>
      </c>
      <c r="J150" s="31"/>
      <c r="K150" s="31"/>
      <c r="L150" s="31"/>
      <c r="M150" s="31"/>
      <c r="N150" s="31"/>
    </row>
    <row r="151" spans="1:14" ht="12.75">
      <c r="A151" s="49" t="s">
        <v>182</v>
      </c>
      <c r="B151" s="49" t="s">
        <v>316</v>
      </c>
      <c r="C151" s="49"/>
      <c r="D151" s="31"/>
      <c r="E151" s="31"/>
      <c r="F151" s="31"/>
      <c r="G151" s="31"/>
      <c r="H151" s="31"/>
      <c r="I151" s="31"/>
      <c r="J151" s="31"/>
      <c r="K151" s="31"/>
      <c r="L151" s="31"/>
      <c r="M151" s="31"/>
      <c r="N151" s="31"/>
    </row>
    <row r="152" spans="1:14" ht="12.75">
      <c r="A152" s="49" t="s">
        <v>182</v>
      </c>
      <c r="B152" s="49" t="s">
        <v>2013</v>
      </c>
      <c r="C152" s="49"/>
      <c r="D152" s="31"/>
      <c r="E152" s="31"/>
      <c r="F152" s="31"/>
      <c r="G152" s="31"/>
      <c r="H152" s="31"/>
      <c r="I152" s="31"/>
      <c r="J152" s="31"/>
      <c r="K152" s="31"/>
      <c r="L152" s="31"/>
      <c r="M152" s="31"/>
      <c r="N152" s="31"/>
    </row>
    <row r="153" spans="1:14" s="72" customFormat="1" ht="12.75">
      <c r="A153" s="63" t="s">
        <v>180</v>
      </c>
      <c r="B153" s="63" t="s">
        <v>2730</v>
      </c>
      <c r="C153" s="63" t="s">
        <v>2731</v>
      </c>
      <c r="D153" s="63" t="s">
        <v>2732</v>
      </c>
      <c r="E153" s="71"/>
      <c r="F153" s="71"/>
      <c r="G153" s="71"/>
      <c r="H153" s="71"/>
      <c r="I153" s="71"/>
      <c r="J153" s="71"/>
      <c r="K153" s="63"/>
      <c r="L153" s="63"/>
      <c r="M153" s="71"/>
      <c r="N153" s="71"/>
    </row>
    <row r="154" spans="1:14" ht="12.75">
      <c r="A154" s="11" t="s">
        <v>13</v>
      </c>
      <c r="B154" s="11" t="s">
        <v>183</v>
      </c>
      <c r="C154" s="16" t="s">
        <v>2737</v>
      </c>
      <c r="D154" s="15" t="s">
        <v>2526</v>
      </c>
      <c r="E154" s="15"/>
      <c r="F154" s="15" t="s">
        <v>1365</v>
      </c>
      <c r="G154" s="15"/>
      <c r="H154" s="15" t="b">
        <v>1</v>
      </c>
      <c r="I154" s="15" t="s">
        <v>997</v>
      </c>
      <c r="J154" s="15"/>
      <c r="K154" s="15"/>
      <c r="L154" s="15"/>
      <c r="M154" s="11"/>
      <c r="N154" s="15"/>
    </row>
    <row r="155" spans="1:14" s="72" customFormat="1" ht="12.75">
      <c r="A155" s="63" t="s">
        <v>11</v>
      </c>
      <c r="B155" s="63" t="s">
        <v>998</v>
      </c>
      <c r="C155" s="63" t="s">
        <v>2738</v>
      </c>
      <c r="D155" s="63" t="s">
        <v>2739</v>
      </c>
      <c r="E155" s="71"/>
      <c r="F155" s="71"/>
      <c r="G155" s="71"/>
      <c r="H155" s="71"/>
      <c r="I155" s="71"/>
      <c r="J155" s="71"/>
      <c r="K155" s="63"/>
      <c r="L155" s="63"/>
      <c r="M155" s="71"/>
      <c r="N155" s="71"/>
    </row>
    <row r="156" spans="1:14" s="72" customFormat="1" ht="12.75">
      <c r="A156" s="63" t="s">
        <v>47</v>
      </c>
      <c r="B156" s="63" t="s">
        <v>2718</v>
      </c>
      <c r="C156" s="63" t="s">
        <v>2734</v>
      </c>
      <c r="D156" s="63" t="s">
        <v>2733</v>
      </c>
      <c r="E156" s="71" t="s">
        <v>2724</v>
      </c>
      <c r="F156" s="71"/>
      <c r="G156" s="71"/>
      <c r="H156" s="71" t="b">
        <v>1</v>
      </c>
      <c r="I156" s="71"/>
      <c r="J156" s="71"/>
      <c r="K156" s="63"/>
      <c r="L156" s="63" t="s">
        <v>2525</v>
      </c>
      <c r="M156" s="71"/>
      <c r="N156" s="71"/>
    </row>
    <row r="157" spans="1:14" s="72" customFormat="1" ht="12.75">
      <c r="A157" s="63" t="s">
        <v>47</v>
      </c>
      <c r="B157" s="63" t="s">
        <v>2719</v>
      </c>
      <c r="C157" s="63" t="s">
        <v>2715</v>
      </c>
      <c r="D157" s="63" t="s">
        <v>2716</v>
      </c>
      <c r="E157" s="71" t="s">
        <v>2725</v>
      </c>
      <c r="F157" s="71"/>
      <c r="G157" s="71"/>
      <c r="H157" s="71"/>
      <c r="I157" s="71"/>
      <c r="J157" s="71"/>
      <c r="K157" s="63"/>
      <c r="L157" s="63" t="s">
        <v>2525</v>
      </c>
      <c r="M157" s="71"/>
      <c r="N157" s="71"/>
    </row>
    <row r="158" spans="1:14" s="72" customFormat="1" ht="12.75">
      <c r="A158" s="63" t="s">
        <v>2571</v>
      </c>
      <c r="B158" s="63" t="s">
        <v>2720</v>
      </c>
      <c r="C158" s="63" t="s">
        <v>2735</v>
      </c>
      <c r="D158" s="63" t="s">
        <v>2736</v>
      </c>
      <c r="E158" s="63" t="s">
        <v>2726</v>
      </c>
      <c r="F158" s="63"/>
      <c r="G158" s="63"/>
      <c r="H158" s="63"/>
      <c r="I158" s="63" t="s">
        <v>1362</v>
      </c>
      <c r="J158" s="63"/>
      <c r="K158" s="63"/>
      <c r="L158" s="63"/>
      <c r="M158" s="63"/>
      <c r="N158" s="63"/>
    </row>
    <row r="159" spans="1:14" s="72" customFormat="1" ht="12.75">
      <c r="A159" s="63" t="s">
        <v>47</v>
      </c>
      <c r="B159" s="63" t="s">
        <v>2721</v>
      </c>
      <c r="C159" s="63" t="s">
        <v>2711</v>
      </c>
      <c r="D159" s="63" t="s">
        <v>2712</v>
      </c>
      <c r="E159" s="71" t="s">
        <v>2727</v>
      </c>
      <c r="F159" s="71"/>
      <c r="G159" s="71"/>
      <c r="H159" s="71" t="b">
        <v>1</v>
      </c>
      <c r="I159" s="71"/>
      <c r="J159" s="71"/>
      <c r="K159" s="63"/>
      <c r="L159" s="63" t="s">
        <v>2525</v>
      </c>
      <c r="M159" s="71"/>
      <c r="N159" s="71"/>
    </row>
    <row r="160" spans="1:14" s="72" customFormat="1" ht="12.75">
      <c r="A160" s="63" t="s">
        <v>47</v>
      </c>
      <c r="B160" s="63" t="s">
        <v>2722</v>
      </c>
      <c r="C160" s="63" t="s">
        <v>2715</v>
      </c>
      <c r="D160" s="63" t="s">
        <v>2716</v>
      </c>
      <c r="E160" s="71" t="s">
        <v>2728</v>
      </c>
      <c r="F160" s="71"/>
      <c r="G160" s="71"/>
      <c r="H160" s="71"/>
      <c r="I160" s="71"/>
      <c r="J160" s="71"/>
      <c r="K160" s="63"/>
      <c r="L160" s="63" t="s">
        <v>2525</v>
      </c>
      <c r="M160" s="71"/>
      <c r="N160" s="71"/>
    </row>
    <row r="161" spans="1:14" s="72" customFormat="1" ht="12.75">
      <c r="A161" s="63" t="s">
        <v>2571</v>
      </c>
      <c r="B161" s="63" t="s">
        <v>2723</v>
      </c>
      <c r="C161" s="63" t="s">
        <v>2735</v>
      </c>
      <c r="D161" s="63" t="s">
        <v>2736</v>
      </c>
      <c r="E161" s="63" t="s">
        <v>2729</v>
      </c>
      <c r="F161" s="63"/>
      <c r="G161" s="63"/>
      <c r="H161" s="63"/>
      <c r="I161" s="63" t="s">
        <v>1362</v>
      </c>
      <c r="J161" s="63"/>
      <c r="K161" s="63"/>
      <c r="L161" s="63"/>
      <c r="M161" s="63"/>
      <c r="N161" s="63"/>
    </row>
    <row r="162" spans="1:14" s="72" customFormat="1" ht="12.75">
      <c r="A162" s="63" t="s">
        <v>182</v>
      </c>
      <c r="B162" s="63" t="s">
        <v>2730</v>
      </c>
      <c r="C162" s="63"/>
      <c r="D162" s="63"/>
      <c r="E162" s="63"/>
      <c r="F162" s="63"/>
      <c r="G162" s="63"/>
      <c r="H162" s="63"/>
      <c r="I162" s="63"/>
      <c r="J162" s="63"/>
      <c r="K162" s="63"/>
      <c r="L162" s="63"/>
      <c r="M162" s="63"/>
      <c r="N162" s="63"/>
    </row>
    <row r="163" spans="1:14" ht="12.75">
      <c r="A163" s="51" t="s">
        <v>178</v>
      </c>
      <c r="B163" s="51" t="s">
        <v>308</v>
      </c>
      <c r="C163" s="51" t="s">
        <v>2022</v>
      </c>
      <c r="D163" s="36" t="s">
        <v>2023</v>
      </c>
      <c r="E163" s="36"/>
      <c r="F163" s="36"/>
      <c r="G163" s="36"/>
      <c r="H163" s="36"/>
      <c r="I163" s="36"/>
      <c r="J163" s="36"/>
      <c r="K163" s="36"/>
      <c r="L163" s="36"/>
      <c r="M163" s="36" t="s">
        <v>184</v>
      </c>
      <c r="N163" s="15"/>
    </row>
    <row r="164" spans="1:14" ht="12.75">
      <c r="A164" s="52" t="s">
        <v>180</v>
      </c>
      <c r="B164" s="52" t="s">
        <v>144</v>
      </c>
      <c r="C164" s="52" t="s">
        <v>2024</v>
      </c>
      <c r="D164" s="69" t="s">
        <v>2025</v>
      </c>
      <c r="E164" s="37" t="s">
        <v>761</v>
      </c>
      <c r="F164" s="12"/>
      <c r="G164" s="12"/>
      <c r="H164" s="37"/>
      <c r="I164" s="37"/>
      <c r="J164" s="37"/>
      <c r="K164" s="37"/>
      <c r="L164" s="38"/>
      <c r="M164" s="12"/>
      <c r="N164" s="12"/>
    </row>
    <row r="165" spans="1:14" ht="12.75">
      <c r="A165" s="37" t="s">
        <v>11</v>
      </c>
      <c r="B165" s="53" t="s">
        <v>267</v>
      </c>
      <c r="C165" s="37" t="s">
        <v>2538</v>
      </c>
      <c r="D165" s="37" t="s">
        <v>2539</v>
      </c>
      <c r="E165" s="37"/>
      <c r="F165" s="12"/>
      <c r="G165" s="12"/>
      <c r="H165" s="37"/>
      <c r="I165" s="37"/>
      <c r="J165" s="37"/>
      <c r="K165" s="37"/>
      <c r="L165" s="12"/>
      <c r="M165" s="12"/>
      <c r="N165" s="12"/>
    </row>
    <row r="166" spans="1:14" ht="12.75">
      <c r="A166" s="12" t="s">
        <v>11</v>
      </c>
      <c r="B166" s="12" t="s">
        <v>48</v>
      </c>
      <c r="C166" s="12" t="s">
        <v>49</v>
      </c>
      <c r="D166" s="37" t="s">
        <v>2527</v>
      </c>
      <c r="E166" s="37"/>
      <c r="F166" s="12"/>
      <c r="G166" s="12"/>
      <c r="H166" s="37"/>
      <c r="I166" s="37"/>
      <c r="J166" s="37"/>
      <c r="K166" s="37"/>
      <c r="L166" s="37"/>
      <c r="M166" s="12"/>
      <c r="N166" s="12"/>
    </row>
    <row r="167" spans="1:14" ht="12.75">
      <c r="A167" s="38" t="s">
        <v>999</v>
      </c>
      <c r="B167" s="38" t="s">
        <v>1000</v>
      </c>
      <c r="C167" s="38" t="s">
        <v>2100</v>
      </c>
      <c r="D167" s="37" t="s">
        <v>2101</v>
      </c>
      <c r="E167" s="37"/>
      <c r="F167" s="12"/>
      <c r="G167" s="12"/>
      <c r="H167" s="37" t="b">
        <v>1</v>
      </c>
      <c r="I167" s="37"/>
      <c r="J167" s="37"/>
      <c r="K167" s="37"/>
      <c r="L167" s="37" t="s">
        <v>2525</v>
      </c>
      <c r="M167" s="12"/>
      <c r="N167" s="12"/>
    </row>
    <row r="168" spans="1:14" ht="12.75">
      <c r="A168" s="38" t="s">
        <v>10</v>
      </c>
      <c r="B168" s="38" t="s">
        <v>1005</v>
      </c>
      <c r="C168" s="38" t="s">
        <v>2592</v>
      </c>
      <c r="D168" s="37" t="s">
        <v>2102</v>
      </c>
      <c r="E168" s="37" t="s">
        <v>1006</v>
      </c>
      <c r="F168" s="12"/>
      <c r="G168" s="12"/>
      <c r="H168" s="37"/>
      <c r="I168" s="37"/>
      <c r="J168" s="37"/>
      <c r="K168" s="37"/>
      <c r="L168" s="37"/>
      <c r="M168" s="12"/>
      <c r="N168" s="12"/>
    </row>
    <row r="169" spans="1:14" ht="12.75">
      <c r="A169" s="37" t="s">
        <v>70</v>
      </c>
      <c r="B169" s="37" t="s">
        <v>71</v>
      </c>
      <c r="C169" s="37" t="s">
        <v>2594</v>
      </c>
      <c r="D169" s="37" t="s">
        <v>2103</v>
      </c>
      <c r="E169" s="38"/>
      <c r="F169" s="38"/>
      <c r="G169" s="38"/>
      <c r="H169" s="37" t="b">
        <v>1</v>
      </c>
      <c r="I169" s="37"/>
      <c r="J169" s="37"/>
      <c r="K169" s="37"/>
      <c r="L169" s="37" t="s">
        <v>2525</v>
      </c>
      <c r="M169" s="12"/>
      <c r="N169" s="12"/>
    </row>
    <row r="170" spans="1:14" ht="12.75">
      <c r="A170" s="37" t="s">
        <v>13</v>
      </c>
      <c r="B170" s="37" t="s">
        <v>72</v>
      </c>
      <c r="C170" s="37" t="s">
        <v>2595</v>
      </c>
      <c r="D170" s="37" t="s">
        <v>2104</v>
      </c>
      <c r="E170" s="38"/>
      <c r="F170" s="37" t="s">
        <v>1350</v>
      </c>
      <c r="G170" s="37" t="s">
        <v>1348</v>
      </c>
      <c r="H170" s="37" t="b">
        <v>1</v>
      </c>
      <c r="I170" s="37" t="s">
        <v>1349</v>
      </c>
      <c r="J170" s="37"/>
      <c r="K170" s="37"/>
      <c r="L170" s="37" t="s">
        <v>150</v>
      </c>
      <c r="M170" s="12"/>
      <c r="N170" s="12"/>
    </row>
    <row r="171" spans="1:14" ht="12.75">
      <c r="A171" s="37" t="s">
        <v>10</v>
      </c>
      <c r="B171" s="37" t="s">
        <v>73</v>
      </c>
      <c r="C171" s="37" t="s">
        <v>2596</v>
      </c>
      <c r="D171" s="37" t="s">
        <v>2105</v>
      </c>
      <c r="E171" s="38"/>
      <c r="F171" s="37"/>
      <c r="G171" s="37"/>
      <c r="H171" s="37" t="b">
        <v>1</v>
      </c>
      <c r="I171" s="37"/>
      <c r="J171" s="37"/>
      <c r="K171" s="37"/>
      <c r="L171" s="37"/>
      <c r="M171" s="12"/>
      <c r="N171" s="12"/>
    </row>
    <row r="172" spans="1:14" ht="12.75">
      <c r="A172" s="37" t="s">
        <v>10</v>
      </c>
      <c r="B172" s="37" t="s">
        <v>74</v>
      </c>
      <c r="C172" s="37" t="s">
        <v>2597</v>
      </c>
      <c r="D172" s="37" t="s">
        <v>2106</v>
      </c>
      <c r="E172" s="38"/>
      <c r="F172" s="12"/>
      <c r="G172" s="12"/>
      <c r="H172" s="37" t="b">
        <v>1</v>
      </c>
      <c r="I172" s="37"/>
      <c r="J172" s="37"/>
      <c r="K172" s="37"/>
      <c r="L172" s="37"/>
      <c r="M172" s="12"/>
      <c r="N172" s="12"/>
    </row>
    <row r="173" spans="1:14" ht="12.75">
      <c r="A173" s="37" t="s">
        <v>75</v>
      </c>
      <c r="B173" s="37" t="s">
        <v>76</v>
      </c>
      <c r="C173" s="37" t="s">
        <v>2598</v>
      </c>
      <c r="D173" s="37" t="s">
        <v>2107</v>
      </c>
      <c r="E173" s="12"/>
      <c r="F173" s="12"/>
      <c r="G173" s="12"/>
      <c r="H173" s="37" t="b">
        <v>1</v>
      </c>
      <c r="I173" s="37" t="s">
        <v>161</v>
      </c>
      <c r="J173" s="37" t="s">
        <v>161</v>
      </c>
      <c r="K173" s="37"/>
      <c r="L173" s="37" t="s">
        <v>786</v>
      </c>
      <c r="M173" s="12"/>
      <c r="N173" s="12"/>
    </row>
    <row r="174" spans="1:14" ht="12.75">
      <c r="A174" s="37" t="s">
        <v>10</v>
      </c>
      <c r="B174" s="37" t="s">
        <v>2523</v>
      </c>
      <c r="C174" s="37" t="s">
        <v>2593</v>
      </c>
      <c r="D174" s="37" t="s">
        <v>2108</v>
      </c>
      <c r="E174" s="38" t="s">
        <v>2420</v>
      </c>
      <c r="F174" s="12"/>
      <c r="G174" s="12"/>
      <c r="H174" s="37"/>
      <c r="I174" s="37"/>
      <c r="J174" s="37"/>
      <c r="K174" s="37"/>
      <c r="L174" s="37"/>
      <c r="M174" s="12"/>
      <c r="N174" s="12"/>
    </row>
    <row r="175" spans="1:14" ht="12.75">
      <c r="A175" s="37" t="s">
        <v>491</v>
      </c>
      <c r="B175" s="37" t="s">
        <v>213</v>
      </c>
      <c r="C175" s="37" t="s">
        <v>2599</v>
      </c>
      <c r="D175" s="37" t="s">
        <v>2109</v>
      </c>
      <c r="E175" s="12"/>
      <c r="F175" s="12"/>
      <c r="G175" s="12"/>
      <c r="H175" s="37" t="b">
        <v>1</v>
      </c>
      <c r="I175" s="37"/>
      <c r="J175" s="37"/>
      <c r="K175" s="37"/>
      <c r="L175" s="37" t="s">
        <v>2525</v>
      </c>
      <c r="M175" s="12"/>
      <c r="N175" s="12"/>
    </row>
    <row r="176" spans="1:14" ht="12.75">
      <c r="A176" s="37" t="s">
        <v>10</v>
      </c>
      <c r="B176" s="37" t="s">
        <v>414</v>
      </c>
      <c r="C176" s="37" t="s">
        <v>2600</v>
      </c>
      <c r="D176" s="37" t="s">
        <v>2110</v>
      </c>
      <c r="E176" s="38" t="s">
        <v>1008</v>
      </c>
      <c r="F176" s="12"/>
      <c r="G176" s="12"/>
      <c r="H176" s="37"/>
      <c r="I176" s="37"/>
      <c r="J176" s="37"/>
      <c r="K176" s="37"/>
      <c r="L176" s="37"/>
      <c r="M176" s="12"/>
      <c r="N176" s="12"/>
    </row>
    <row r="177" spans="1:14" ht="12.75">
      <c r="A177" s="37" t="s">
        <v>10</v>
      </c>
      <c r="B177" s="37" t="s">
        <v>77</v>
      </c>
      <c r="C177" s="37" t="s">
        <v>2601</v>
      </c>
      <c r="D177" s="37" t="s">
        <v>2111</v>
      </c>
      <c r="E177" s="12"/>
      <c r="F177" s="12" t="s">
        <v>771</v>
      </c>
      <c r="G177" s="12" t="s">
        <v>774</v>
      </c>
      <c r="H177" s="37" t="b">
        <v>1</v>
      </c>
      <c r="I177" s="37" t="s">
        <v>1372</v>
      </c>
      <c r="J177" s="37"/>
      <c r="K177" s="37"/>
      <c r="L177" s="37" t="s">
        <v>151</v>
      </c>
      <c r="M177" s="12"/>
      <c r="N177" s="12"/>
    </row>
    <row r="178" spans="1:14" ht="12.75">
      <c r="A178" s="37" t="s">
        <v>10</v>
      </c>
      <c r="B178" s="37" t="s">
        <v>78</v>
      </c>
      <c r="C178" s="37" t="s">
        <v>2602</v>
      </c>
      <c r="D178" s="37" t="s">
        <v>2112</v>
      </c>
      <c r="E178" s="12" t="s">
        <v>1380</v>
      </c>
      <c r="F178" s="38" t="s">
        <v>511</v>
      </c>
      <c r="G178" s="12" t="s">
        <v>492</v>
      </c>
      <c r="H178" s="37"/>
      <c r="I178" s="37"/>
      <c r="J178" s="37"/>
      <c r="K178" s="37"/>
      <c r="L178" s="38" t="s">
        <v>151</v>
      </c>
      <c r="M178" s="12"/>
      <c r="N178" s="12"/>
    </row>
    <row r="179" spans="1:14" ht="12.75">
      <c r="A179" s="37" t="s">
        <v>10</v>
      </c>
      <c r="B179" s="37" t="s">
        <v>79</v>
      </c>
      <c r="C179" s="37" t="s">
        <v>2603</v>
      </c>
      <c r="D179" s="37" t="s">
        <v>2113</v>
      </c>
      <c r="E179" s="38" t="s">
        <v>1380</v>
      </c>
      <c r="F179" s="12" t="s">
        <v>771</v>
      </c>
      <c r="G179" s="12" t="s">
        <v>774</v>
      </c>
      <c r="H179" s="37"/>
      <c r="I179" s="37"/>
      <c r="J179" s="37"/>
      <c r="K179" s="37"/>
      <c r="L179" s="38" t="s">
        <v>151</v>
      </c>
      <c r="M179" s="12"/>
      <c r="N179" s="12"/>
    </row>
    <row r="180" spans="1:14" ht="12.75">
      <c r="A180" s="37" t="s">
        <v>10</v>
      </c>
      <c r="B180" s="37" t="s">
        <v>80</v>
      </c>
      <c r="C180" s="37" t="s">
        <v>2604</v>
      </c>
      <c r="D180" s="37" t="s">
        <v>2559</v>
      </c>
      <c r="E180" s="38" t="s">
        <v>2410</v>
      </c>
      <c r="F180" s="38" t="s">
        <v>510</v>
      </c>
      <c r="G180" s="12" t="s">
        <v>492</v>
      </c>
      <c r="H180" s="37"/>
      <c r="I180" s="37"/>
      <c r="J180" s="37"/>
      <c r="K180" s="37"/>
      <c r="L180" s="38" t="s">
        <v>151</v>
      </c>
      <c r="M180" s="12"/>
      <c r="N180" s="12"/>
    </row>
    <row r="181" spans="1:14" ht="12.75">
      <c r="A181" s="37" t="s">
        <v>10</v>
      </c>
      <c r="B181" s="37" t="s">
        <v>81</v>
      </c>
      <c r="C181" s="37" t="s">
        <v>2605</v>
      </c>
      <c r="D181" s="38" t="s">
        <v>2114</v>
      </c>
      <c r="E181" s="38"/>
      <c r="F181" s="12"/>
      <c r="G181" s="12"/>
      <c r="H181" s="37"/>
      <c r="I181" s="37"/>
      <c r="J181" s="37"/>
      <c r="K181" s="38"/>
      <c r="L181" s="12"/>
      <c r="M181" s="12"/>
      <c r="N181" s="12"/>
    </row>
    <row r="182" spans="1:14" ht="12.75">
      <c r="A182" s="37" t="s">
        <v>10</v>
      </c>
      <c r="B182" s="37" t="s">
        <v>82</v>
      </c>
      <c r="C182" s="37" t="s">
        <v>2606</v>
      </c>
      <c r="D182" s="38" t="s">
        <v>2115</v>
      </c>
      <c r="E182" s="38"/>
      <c r="F182" s="12" t="s">
        <v>771</v>
      </c>
      <c r="G182" s="12" t="s">
        <v>774</v>
      </c>
      <c r="H182" s="37"/>
      <c r="I182" s="37" t="s">
        <v>1372</v>
      </c>
      <c r="J182" s="37"/>
      <c r="K182" s="38"/>
      <c r="L182" s="38" t="s">
        <v>151</v>
      </c>
      <c r="M182" s="12"/>
      <c r="N182" s="12"/>
    </row>
    <row r="183" spans="1:14" ht="12.75">
      <c r="A183" s="37" t="s">
        <v>10</v>
      </c>
      <c r="B183" s="37" t="s">
        <v>83</v>
      </c>
      <c r="C183" s="37" t="s">
        <v>2607</v>
      </c>
      <c r="D183" s="38" t="s">
        <v>2116</v>
      </c>
      <c r="E183" s="38" t="s">
        <v>1381</v>
      </c>
      <c r="F183" s="38" t="s">
        <v>509</v>
      </c>
      <c r="G183" s="12" t="s">
        <v>492</v>
      </c>
      <c r="H183" s="37"/>
      <c r="I183" s="37"/>
      <c r="J183" s="37"/>
      <c r="K183" s="38"/>
      <c r="L183" s="38" t="s">
        <v>151</v>
      </c>
      <c r="M183" s="12"/>
      <c r="N183" s="12"/>
    </row>
    <row r="184" spans="1:14" ht="12.75">
      <c r="A184" s="37" t="s">
        <v>1010</v>
      </c>
      <c r="B184" s="37" t="s">
        <v>1009</v>
      </c>
      <c r="C184" s="37" t="s">
        <v>2608</v>
      </c>
      <c r="D184" s="38" t="s">
        <v>2117</v>
      </c>
      <c r="E184" s="38"/>
      <c r="F184" s="38"/>
      <c r="G184" s="12"/>
      <c r="H184" s="37" t="b">
        <v>1</v>
      </c>
      <c r="I184" s="37"/>
      <c r="J184" s="37"/>
      <c r="K184" s="38"/>
      <c r="L184" s="38" t="s">
        <v>786</v>
      </c>
      <c r="M184" s="12"/>
      <c r="N184" s="12"/>
    </row>
    <row r="185" spans="1:14" ht="12.75">
      <c r="A185" s="37" t="s">
        <v>10</v>
      </c>
      <c r="B185" s="37" t="s">
        <v>1015</v>
      </c>
      <c r="C185" s="37" t="s">
        <v>2609</v>
      </c>
      <c r="D185" s="38" t="s">
        <v>2118</v>
      </c>
      <c r="E185" s="38" t="s">
        <v>2511</v>
      </c>
      <c r="F185" s="38"/>
      <c r="G185" s="12"/>
      <c r="H185" s="37"/>
      <c r="I185" s="37"/>
      <c r="J185" s="37"/>
      <c r="K185" s="38"/>
      <c r="L185" s="38"/>
      <c r="M185" s="12"/>
      <c r="N185" s="12"/>
    </row>
    <row r="186" spans="1:14" ht="12.75">
      <c r="A186" s="37" t="s">
        <v>1016</v>
      </c>
      <c r="B186" s="37" t="s">
        <v>1018</v>
      </c>
      <c r="C186" s="37" t="s">
        <v>1215</v>
      </c>
      <c r="D186" s="38" t="s">
        <v>1433</v>
      </c>
      <c r="E186" s="38" t="s">
        <v>1352</v>
      </c>
      <c r="F186" s="38"/>
      <c r="G186" s="12"/>
      <c r="H186" s="37"/>
      <c r="I186" s="37"/>
      <c r="J186" s="37"/>
      <c r="K186" s="38"/>
      <c r="L186" s="38"/>
      <c r="M186" s="12"/>
      <c r="N186" s="12"/>
    </row>
    <row r="187" spans="1:14" ht="12.75">
      <c r="A187" s="37" t="s">
        <v>11</v>
      </c>
      <c r="B187" s="37" t="s">
        <v>1019</v>
      </c>
      <c r="C187" s="37" t="s">
        <v>2610</v>
      </c>
      <c r="D187" s="38" t="s">
        <v>2119</v>
      </c>
      <c r="E187" s="38"/>
      <c r="F187" s="38"/>
      <c r="G187" s="12"/>
      <c r="H187" s="37"/>
      <c r="I187" s="37"/>
      <c r="J187" s="37"/>
      <c r="K187" s="38"/>
      <c r="L187" s="38"/>
      <c r="M187" s="12"/>
      <c r="N187" s="12"/>
    </row>
    <row r="188" spans="1:14" ht="12.75">
      <c r="A188" s="37" t="s">
        <v>1024</v>
      </c>
      <c r="B188" s="37" t="s">
        <v>1020</v>
      </c>
      <c r="C188" s="37" t="s">
        <v>2611</v>
      </c>
      <c r="D188" s="38" t="s">
        <v>1435</v>
      </c>
      <c r="E188" s="38"/>
      <c r="F188" s="38"/>
      <c r="G188" s="12"/>
      <c r="H188" s="37"/>
      <c r="I188" s="37"/>
      <c r="J188" s="37"/>
      <c r="K188" s="38"/>
      <c r="L188" s="38" t="s">
        <v>2525</v>
      </c>
      <c r="M188" s="12"/>
      <c r="N188" s="12"/>
    </row>
    <row r="189" spans="1:14" ht="12.75">
      <c r="A189" s="37" t="s">
        <v>1024</v>
      </c>
      <c r="B189" s="37" t="s">
        <v>1021</v>
      </c>
      <c r="C189" s="37" t="s">
        <v>2612</v>
      </c>
      <c r="D189" s="38" t="s">
        <v>1434</v>
      </c>
      <c r="E189" s="38"/>
      <c r="F189" s="38" t="s">
        <v>1022</v>
      </c>
      <c r="G189" s="12" t="s">
        <v>1023</v>
      </c>
      <c r="H189" s="37"/>
      <c r="I189" s="37"/>
      <c r="J189" s="37"/>
      <c r="K189" s="38"/>
      <c r="L189" s="38" t="s">
        <v>2525</v>
      </c>
      <c r="M189" s="12"/>
      <c r="N189" s="12"/>
    </row>
    <row r="190" spans="1:14" ht="12.75">
      <c r="A190" s="37" t="s">
        <v>1017</v>
      </c>
      <c r="B190" s="37"/>
      <c r="C190" s="37"/>
      <c r="D190" s="38"/>
      <c r="E190" s="38"/>
      <c r="F190" s="38"/>
      <c r="G190" s="12"/>
      <c r="H190" s="37"/>
      <c r="I190" s="37"/>
      <c r="J190" s="37"/>
      <c r="K190" s="38"/>
      <c r="L190" s="38"/>
      <c r="M190" s="12"/>
      <c r="N190" s="12"/>
    </row>
    <row r="191" spans="1:14" ht="12.75">
      <c r="A191" s="37" t="s">
        <v>13</v>
      </c>
      <c r="B191" s="37" t="s">
        <v>58</v>
      </c>
      <c r="C191" s="37" t="s">
        <v>2613</v>
      </c>
      <c r="D191" s="12" t="s">
        <v>2120</v>
      </c>
      <c r="E191" s="38" t="s">
        <v>1352</v>
      </c>
      <c r="F191" s="12"/>
      <c r="G191" s="12"/>
      <c r="H191" s="37"/>
      <c r="I191" s="37"/>
      <c r="J191" s="37"/>
      <c r="K191" s="12"/>
      <c r="L191" s="12"/>
      <c r="M191" s="12"/>
      <c r="N191" s="12"/>
    </row>
    <row r="192" spans="1:14" ht="12.75">
      <c r="A192" s="37" t="s">
        <v>47</v>
      </c>
      <c r="B192" s="37" t="s">
        <v>326</v>
      </c>
      <c r="C192" s="37" t="s">
        <v>2614</v>
      </c>
      <c r="D192" s="12" t="s">
        <v>2121</v>
      </c>
      <c r="E192" s="38" t="s">
        <v>701</v>
      </c>
      <c r="F192" s="12"/>
      <c r="G192" s="12"/>
      <c r="H192" s="37"/>
      <c r="I192" s="37"/>
      <c r="J192" s="37"/>
      <c r="K192" s="12"/>
      <c r="L192" s="38" t="s">
        <v>2525</v>
      </c>
      <c r="M192" s="12"/>
      <c r="N192" s="12"/>
    </row>
    <row r="193" spans="1:14" ht="12.75">
      <c r="A193" s="37" t="s">
        <v>10</v>
      </c>
      <c r="B193" s="37" t="s">
        <v>493</v>
      </c>
      <c r="C193" s="37" t="s">
        <v>2615</v>
      </c>
      <c r="D193" s="12" t="s">
        <v>2122</v>
      </c>
      <c r="E193" s="38" t="s">
        <v>508</v>
      </c>
      <c r="F193" s="12" t="s">
        <v>771</v>
      </c>
      <c r="G193" s="12" t="s">
        <v>774</v>
      </c>
      <c r="H193" s="37"/>
      <c r="I193" s="37"/>
      <c r="J193" s="37"/>
      <c r="K193" s="12"/>
      <c r="L193" s="12"/>
      <c r="M193" s="12"/>
      <c r="N193" s="12"/>
    </row>
    <row r="194" spans="1:14" ht="12.75">
      <c r="A194" s="37" t="s">
        <v>10</v>
      </c>
      <c r="B194" s="37" t="s">
        <v>494</v>
      </c>
      <c r="C194" s="37" t="s">
        <v>2616</v>
      </c>
      <c r="D194" s="12" t="s">
        <v>2123</v>
      </c>
      <c r="E194" s="38" t="s">
        <v>508</v>
      </c>
      <c r="F194" s="38" t="s">
        <v>507</v>
      </c>
      <c r="G194" s="12" t="s">
        <v>492</v>
      </c>
      <c r="H194" s="37"/>
      <c r="I194" s="37"/>
      <c r="J194" s="37"/>
      <c r="K194" s="12"/>
      <c r="L194" s="12"/>
      <c r="M194" s="12"/>
      <c r="N194" s="12"/>
    </row>
    <row r="195" spans="1:14" ht="12.75">
      <c r="A195" s="52" t="s">
        <v>182</v>
      </c>
      <c r="B195" s="52" t="s">
        <v>144</v>
      </c>
      <c r="C195" s="52" t="s">
        <v>12</v>
      </c>
      <c r="D195" s="37"/>
      <c r="E195" s="37"/>
      <c r="F195" s="12"/>
      <c r="G195" s="12"/>
      <c r="H195" s="53"/>
      <c r="I195" s="53"/>
      <c r="J195" s="53"/>
      <c r="K195" s="37"/>
      <c r="L195" s="12"/>
      <c r="M195" s="12"/>
      <c r="N195" s="12"/>
    </row>
    <row r="196" spans="1:14" ht="12.75">
      <c r="A196" s="50" t="s">
        <v>180</v>
      </c>
      <c r="B196" s="50" t="s">
        <v>85</v>
      </c>
      <c r="C196" s="50" t="s">
        <v>2026</v>
      </c>
      <c r="D196" s="50" t="s">
        <v>2027</v>
      </c>
      <c r="E196" s="10" t="s">
        <v>761</v>
      </c>
      <c r="F196" s="10"/>
      <c r="G196" s="10"/>
      <c r="H196" s="10"/>
      <c r="I196" s="10"/>
      <c r="J196" s="10"/>
      <c r="K196" s="10"/>
      <c r="L196" s="35"/>
      <c r="M196" s="10"/>
      <c r="N196" s="10"/>
    </row>
    <row r="197" spans="1:14" ht="12.75">
      <c r="A197" s="31" t="s">
        <v>148</v>
      </c>
      <c r="B197" s="31" t="s">
        <v>86</v>
      </c>
      <c r="C197" s="31" t="s">
        <v>2124</v>
      </c>
      <c r="D197" s="31" t="s">
        <v>2125</v>
      </c>
      <c r="E197" s="10"/>
      <c r="F197" s="10"/>
      <c r="G197" s="10"/>
      <c r="H197" s="10" t="b">
        <v>1</v>
      </c>
      <c r="I197" s="10"/>
      <c r="J197" s="10"/>
      <c r="K197" s="31"/>
      <c r="L197" s="10" t="s">
        <v>2525</v>
      </c>
      <c r="M197" s="10"/>
      <c r="N197" s="10"/>
    </row>
    <row r="198" spans="1:14" ht="12.75">
      <c r="A198" s="31" t="s">
        <v>10</v>
      </c>
      <c r="B198" s="31" t="s">
        <v>498</v>
      </c>
      <c r="C198" s="31" t="s">
        <v>2617</v>
      </c>
      <c r="D198" s="31" t="s">
        <v>2126</v>
      </c>
      <c r="E198" s="35" t="s">
        <v>506</v>
      </c>
      <c r="F198" s="10"/>
      <c r="G198" s="10"/>
      <c r="H198" s="10"/>
      <c r="I198" s="10"/>
      <c r="J198" s="10"/>
      <c r="K198" s="31"/>
      <c r="L198" s="10"/>
      <c r="M198" s="10"/>
      <c r="N198" s="10"/>
    </row>
    <row r="199" spans="1:14" ht="12.75">
      <c r="A199" s="31" t="s">
        <v>13</v>
      </c>
      <c r="B199" s="31" t="s">
        <v>87</v>
      </c>
      <c r="C199" s="31" t="s">
        <v>2618</v>
      </c>
      <c r="D199" s="31" t="s">
        <v>2127</v>
      </c>
      <c r="E199" s="10"/>
      <c r="F199" s="35" t="s">
        <v>1374</v>
      </c>
      <c r="G199" s="10"/>
      <c r="H199" s="10" t="b">
        <v>1</v>
      </c>
      <c r="I199" s="10"/>
      <c r="J199" s="10"/>
      <c r="K199" s="31"/>
      <c r="L199" s="10"/>
      <c r="M199" s="10"/>
      <c r="N199" s="10"/>
    </row>
    <row r="200" spans="1:14" ht="12.75">
      <c r="A200" s="31" t="s">
        <v>331</v>
      </c>
      <c r="B200" s="31" t="s">
        <v>214</v>
      </c>
      <c r="C200" s="31" t="s">
        <v>2619</v>
      </c>
      <c r="D200" s="31" t="s">
        <v>2128</v>
      </c>
      <c r="E200" s="10"/>
      <c r="F200" s="10"/>
      <c r="G200" s="10"/>
      <c r="H200" s="10" t="b">
        <v>1</v>
      </c>
      <c r="I200" s="31"/>
      <c r="J200" s="31"/>
      <c r="K200" s="31"/>
      <c r="L200" s="10" t="s">
        <v>2525</v>
      </c>
      <c r="M200" s="10"/>
      <c r="N200" s="10"/>
    </row>
    <row r="201" spans="1:14" ht="12.75">
      <c r="A201" s="31" t="s">
        <v>269</v>
      </c>
      <c r="B201" s="31" t="s">
        <v>270</v>
      </c>
      <c r="C201" s="31" t="s">
        <v>2620</v>
      </c>
      <c r="D201" s="31" t="s">
        <v>2129</v>
      </c>
      <c r="E201" s="35" t="s">
        <v>518</v>
      </c>
      <c r="F201" s="10"/>
      <c r="G201" s="10"/>
      <c r="H201" s="10"/>
      <c r="I201" s="31" t="s">
        <v>161</v>
      </c>
      <c r="J201" s="31" t="s">
        <v>161</v>
      </c>
      <c r="K201" s="31"/>
      <c r="L201" s="10" t="s">
        <v>786</v>
      </c>
      <c r="M201" s="10"/>
      <c r="N201" s="10"/>
    </row>
    <row r="202" spans="1:14" ht="12.75">
      <c r="A202" s="31" t="s">
        <v>10</v>
      </c>
      <c r="B202" s="31" t="s">
        <v>504</v>
      </c>
      <c r="C202" s="31" t="s">
        <v>2621</v>
      </c>
      <c r="D202" s="31" t="s">
        <v>2130</v>
      </c>
      <c r="E202" s="35" t="s">
        <v>2437</v>
      </c>
      <c r="F202" s="10"/>
      <c r="G202" s="10"/>
      <c r="H202" s="10"/>
      <c r="I202" s="31"/>
      <c r="J202" s="31"/>
      <c r="K202" s="31"/>
      <c r="L202" s="10"/>
      <c r="M202" s="10"/>
      <c r="N202" s="10"/>
    </row>
    <row r="203" spans="1:14" ht="12.75">
      <c r="A203" s="31" t="s">
        <v>89</v>
      </c>
      <c r="B203" s="31" t="s">
        <v>88</v>
      </c>
      <c r="C203" s="31" t="s">
        <v>2622</v>
      </c>
      <c r="D203" s="31" t="s">
        <v>2131</v>
      </c>
      <c r="E203" s="35" t="s">
        <v>505</v>
      </c>
      <c r="F203" s="10"/>
      <c r="G203" s="10"/>
      <c r="H203" s="10"/>
      <c r="I203" s="31"/>
      <c r="J203" s="31"/>
      <c r="K203" s="31"/>
      <c r="L203" s="10" t="s">
        <v>2525</v>
      </c>
      <c r="M203" s="10"/>
      <c r="N203" s="10"/>
    </row>
    <row r="204" spans="1:14" ht="12.75">
      <c r="A204" s="31" t="s">
        <v>418</v>
      </c>
      <c r="B204" s="31" t="s">
        <v>416</v>
      </c>
      <c r="C204" s="31" t="s">
        <v>2623</v>
      </c>
      <c r="D204" s="31" t="s">
        <v>2132</v>
      </c>
      <c r="E204" s="35" t="s">
        <v>505</v>
      </c>
      <c r="F204" s="10"/>
      <c r="G204" s="10"/>
      <c r="H204" s="10"/>
      <c r="I204" s="31"/>
      <c r="J204" s="31"/>
      <c r="K204" s="31"/>
      <c r="L204" s="10" t="s">
        <v>2525</v>
      </c>
      <c r="M204" s="10"/>
      <c r="N204" s="10"/>
    </row>
    <row r="205" spans="1:14" ht="12.75">
      <c r="A205" s="31" t="s">
        <v>10</v>
      </c>
      <c r="B205" s="31" t="s">
        <v>417</v>
      </c>
      <c r="C205" s="31" t="s">
        <v>2624</v>
      </c>
      <c r="D205" s="31" t="s">
        <v>2133</v>
      </c>
      <c r="E205" s="35" t="s">
        <v>521</v>
      </c>
      <c r="F205" s="10"/>
      <c r="G205" s="10"/>
      <c r="H205" s="10"/>
      <c r="I205" s="31"/>
      <c r="J205" s="31"/>
      <c r="K205" s="31"/>
      <c r="L205" s="10"/>
      <c r="M205" s="10"/>
      <c r="N205" s="10"/>
    </row>
    <row r="206" spans="1:14" ht="12.75">
      <c r="A206" s="31" t="s">
        <v>47</v>
      </c>
      <c r="B206" s="31" t="s">
        <v>268</v>
      </c>
      <c r="C206" s="31" t="s">
        <v>2625</v>
      </c>
      <c r="D206" s="31" t="s">
        <v>2134</v>
      </c>
      <c r="E206" s="10"/>
      <c r="F206" s="10"/>
      <c r="G206" s="10"/>
      <c r="H206" s="10" t="b">
        <v>1</v>
      </c>
      <c r="I206" s="10"/>
      <c r="J206" s="10"/>
      <c r="K206" s="31"/>
      <c r="L206" s="10" t="s">
        <v>2525</v>
      </c>
      <c r="M206" s="10"/>
      <c r="N206" s="10"/>
    </row>
    <row r="207" spans="1:14" ht="12.75">
      <c r="A207" s="31" t="s">
        <v>10</v>
      </c>
      <c r="B207" s="31" t="s">
        <v>426</v>
      </c>
      <c r="C207" s="31" t="s">
        <v>2626</v>
      </c>
      <c r="D207" s="31" t="s">
        <v>2135</v>
      </c>
      <c r="E207" s="35" t="s">
        <v>311</v>
      </c>
      <c r="F207" s="10"/>
      <c r="G207" s="10"/>
      <c r="H207" s="10"/>
      <c r="I207" s="10"/>
      <c r="J207" s="10"/>
      <c r="K207" s="31"/>
      <c r="L207" s="10"/>
      <c r="M207" s="10"/>
      <c r="N207" s="10"/>
    </row>
    <row r="208" spans="1:14" ht="12.75">
      <c r="A208" s="31" t="s">
        <v>429</v>
      </c>
      <c r="B208" s="31" t="s">
        <v>427</v>
      </c>
      <c r="C208" s="31" t="s">
        <v>2627</v>
      </c>
      <c r="D208" s="31" t="s">
        <v>2136</v>
      </c>
      <c r="E208" s="35" t="s">
        <v>311</v>
      </c>
      <c r="F208" s="10"/>
      <c r="G208" s="10"/>
      <c r="H208" s="10"/>
      <c r="I208" s="10"/>
      <c r="J208" s="10"/>
      <c r="K208" s="31"/>
      <c r="L208" s="10" t="s">
        <v>2525</v>
      </c>
      <c r="M208" s="10"/>
      <c r="N208" s="10"/>
    </row>
    <row r="209" spans="1:14" ht="12.75">
      <c r="A209" s="31" t="s">
        <v>10</v>
      </c>
      <c r="B209" s="31" t="s">
        <v>428</v>
      </c>
      <c r="C209" s="31" t="s">
        <v>2628</v>
      </c>
      <c r="D209" s="31" t="s">
        <v>2137</v>
      </c>
      <c r="E209" s="35" t="s">
        <v>528</v>
      </c>
      <c r="F209" s="10"/>
      <c r="G209" s="10"/>
      <c r="H209" s="10"/>
      <c r="I209" s="10"/>
      <c r="J209" s="10"/>
      <c r="K209" s="31"/>
      <c r="L209" s="10"/>
      <c r="M209" s="10"/>
      <c r="N209" s="10"/>
    </row>
    <row r="210" spans="1:14" ht="12.75">
      <c r="A210" s="31" t="s">
        <v>90</v>
      </c>
      <c r="B210" s="31" t="s">
        <v>91</v>
      </c>
      <c r="C210" s="31" t="s">
        <v>2629</v>
      </c>
      <c r="D210" s="31" t="s">
        <v>2138</v>
      </c>
      <c r="E210" s="10"/>
      <c r="F210" s="10"/>
      <c r="G210" s="10"/>
      <c r="H210" s="10" t="b">
        <v>1</v>
      </c>
      <c r="I210" s="10" t="s">
        <v>161</v>
      </c>
      <c r="J210" s="10" t="s">
        <v>161</v>
      </c>
      <c r="K210" s="31"/>
      <c r="L210" s="10" t="s">
        <v>786</v>
      </c>
      <c r="M210" s="10"/>
      <c r="N210" s="10"/>
    </row>
    <row r="211" spans="1:14" ht="12.75">
      <c r="A211" s="31" t="s">
        <v>10</v>
      </c>
      <c r="B211" s="31" t="s">
        <v>589</v>
      </c>
      <c r="C211" s="31" t="s">
        <v>2630</v>
      </c>
      <c r="D211" s="31" t="s">
        <v>2139</v>
      </c>
      <c r="E211" s="10" t="s">
        <v>2512</v>
      </c>
      <c r="F211" s="10"/>
      <c r="G211" s="10"/>
      <c r="H211" s="10"/>
      <c r="I211" s="10"/>
      <c r="J211" s="10"/>
      <c r="K211" s="31"/>
      <c r="L211" s="10"/>
      <c r="M211" s="10"/>
      <c r="N211" s="10"/>
    </row>
    <row r="212" spans="1:14" ht="12.75">
      <c r="A212" s="50" t="s">
        <v>182</v>
      </c>
      <c r="B212" s="50" t="s">
        <v>85</v>
      </c>
      <c r="C212" s="50" t="s">
        <v>84</v>
      </c>
      <c r="D212" s="31"/>
      <c r="E212" s="10"/>
      <c r="F212" s="31"/>
      <c r="G212" s="31"/>
      <c r="H212" s="54"/>
      <c r="I212" s="54"/>
      <c r="J212" s="54"/>
      <c r="K212" s="31"/>
      <c r="L212" s="10"/>
      <c r="M212" s="31"/>
      <c r="N212" s="31"/>
    </row>
    <row r="213" spans="1:14" ht="12.75">
      <c r="A213" s="55" t="s">
        <v>180</v>
      </c>
      <c r="B213" s="55" t="s">
        <v>92</v>
      </c>
      <c r="C213" s="55" t="s">
        <v>2028</v>
      </c>
      <c r="D213" s="55" t="s">
        <v>2029</v>
      </c>
      <c r="E213" s="13" t="s">
        <v>761</v>
      </c>
      <c r="F213" s="13"/>
      <c r="G213" s="13"/>
      <c r="H213" s="56"/>
      <c r="I213" s="56"/>
      <c r="J213" s="56"/>
      <c r="K213" s="39"/>
      <c r="L213" s="39"/>
      <c r="M213" s="13"/>
      <c r="N213" s="13"/>
    </row>
    <row r="214" spans="1:14" ht="12.75">
      <c r="A214" s="39" t="s">
        <v>47</v>
      </c>
      <c r="B214" s="39" t="s">
        <v>271</v>
      </c>
      <c r="C214" s="39" t="s">
        <v>2140</v>
      </c>
      <c r="D214" s="39" t="s">
        <v>2141</v>
      </c>
      <c r="E214" s="13"/>
      <c r="F214" s="39"/>
      <c r="G214" s="39"/>
      <c r="H214" s="39" t="b">
        <v>1</v>
      </c>
      <c r="I214" s="39"/>
      <c r="J214" s="39"/>
      <c r="K214" s="39"/>
      <c r="L214" s="39" t="s">
        <v>2525</v>
      </c>
      <c r="M214" s="13"/>
      <c r="N214" s="13"/>
    </row>
    <row r="215" spans="1:14" ht="12.75">
      <c r="A215" s="39" t="s">
        <v>47</v>
      </c>
      <c r="B215" s="39" t="s">
        <v>1026</v>
      </c>
      <c r="C215" s="39" t="s">
        <v>2142</v>
      </c>
      <c r="D215" s="39" t="s">
        <v>2143</v>
      </c>
      <c r="E215" s="13"/>
      <c r="F215" s="39"/>
      <c r="G215" s="39"/>
      <c r="H215" s="39" t="b">
        <v>1</v>
      </c>
      <c r="I215" s="39"/>
      <c r="J215" s="39"/>
      <c r="K215" s="39"/>
      <c r="L215" s="39" t="s">
        <v>2525</v>
      </c>
      <c r="M215" s="13"/>
      <c r="N215" s="13"/>
    </row>
    <row r="216" spans="1:14" ht="12.75">
      <c r="A216" s="39" t="s">
        <v>93</v>
      </c>
      <c r="B216" s="39" t="s">
        <v>94</v>
      </c>
      <c r="C216" s="39" t="s">
        <v>2631</v>
      </c>
      <c r="D216" s="13" t="s">
        <v>2144</v>
      </c>
      <c r="E216" s="39" t="s">
        <v>312</v>
      </c>
      <c r="F216" s="13"/>
      <c r="G216" s="13"/>
      <c r="H216" s="39"/>
      <c r="I216" s="39" t="s">
        <v>161</v>
      </c>
      <c r="J216" s="39" t="s">
        <v>161</v>
      </c>
      <c r="K216" s="13"/>
      <c r="L216" s="13" t="s">
        <v>786</v>
      </c>
      <c r="M216" s="13"/>
      <c r="N216" s="13"/>
    </row>
    <row r="217" spans="1:14" ht="12.75">
      <c r="A217" s="39" t="s">
        <v>10</v>
      </c>
      <c r="B217" s="39" t="s">
        <v>95</v>
      </c>
      <c r="C217" s="39" t="s">
        <v>2632</v>
      </c>
      <c r="D217" s="13" t="s">
        <v>2145</v>
      </c>
      <c r="E217" s="39" t="s">
        <v>2513</v>
      </c>
      <c r="F217" s="13"/>
      <c r="G217" s="13"/>
      <c r="H217" s="39"/>
      <c r="I217" s="39"/>
      <c r="J217" s="39"/>
      <c r="K217" s="13"/>
      <c r="L217" s="13"/>
      <c r="M217" s="13"/>
      <c r="N217" s="13"/>
    </row>
    <row r="218" spans="1:14" ht="12.75">
      <c r="A218" s="39" t="s">
        <v>1028</v>
      </c>
      <c r="B218" s="39" t="s">
        <v>1027</v>
      </c>
      <c r="C218" s="39" t="s">
        <v>2633</v>
      </c>
      <c r="D218" s="13" t="s">
        <v>2146</v>
      </c>
      <c r="E218" s="39" t="s">
        <v>312</v>
      </c>
      <c r="F218" s="13"/>
      <c r="G218" s="13"/>
      <c r="H218" s="39"/>
      <c r="I218" s="39"/>
      <c r="J218" s="39"/>
      <c r="K218" s="13"/>
      <c r="L218" s="39" t="s">
        <v>2525</v>
      </c>
      <c r="M218" s="13"/>
      <c r="N218" s="13"/>
    </row>
    <row r="219" spans="1:14" ht="12.75">
      <c r="A219" s="39" t="s">
        <v>97</v>
      </c>
      <c r="B219" s="39" t="s">
        <v>96</v>
      </c>
      <c r="C219" s="39" t="s">
        <v>2634</v>
      </c>
      <c r="D219" s="39" t="s">
        <v>2147</v>
      </c>
      <c r="E219" s="39"/>
      <c r="F219" s="13"/>
      <c r="G219" s="13"/>
      <c r="H219" s="39" t="b">
        <v>1</v>
      </c>
      <c r="I219" s="39"/>
      <c r="J219" s="39"/>
      <c r="K219" s="39"/>
      <c r="L219" s="39" t="s">
        <v>2525</v>
      </c>
      <c r="M219" s="13"/>
      <c r="N219" s="13"/>
    </row>
    <row r="220" spans="1:14" ht="12.75">
      <c r="A220" s="39" t="s">
        <v>10</v>
      </c>
      <c r="B220" s="39" t="s">
        <v>102</v>
      </c>
      <c r="C220" s="39" t="s">
        <v>2635</v>
      </c>
      <c r="D220" s="39" t="s">
        <v>2148</v>
      </c>
      <c r="E220" s="39" t="s">
        <v>533</v>
      </c>
      <c r="F220" s="13"/>
      <c r="G220" s="13"/>
      <c r="H220" s="39"/>
      <c r="I220" s="39"/>
      <c r="J220" s="39"/>
      <c r="K220" s="39"/>
      <c r="L220" s="13"/>
      <c r="M220" s="13"/>
      <c r="N220" s="13"/>
    </row>
    <row r="221" spans="1:14" ht="15">
      <c r="A221" s="39" t="s">
        <v>187</v>
      </c>
      <c r="B221" s="39" t="s">
        <v>130</v>
      </c>
      <c r="C221" s="39" t="s">
        <v>2636</v>
      </c>
      <c r="D221" s="39" t="s">
        <v>2149</v>
      </c>
      <c r="E221" s="40"/>
      <c r="F221" s="13"/>
      <c r="G221" s="13"/>
      <c r="H221" s="39" t="b">
        <v>1</v>
      </c>
      <c r="I221" s="39" t="s">
        <v>185</v>
      </c>
      <c r="J221" s="39" t="s">
        <v>185</v>
      </c>
      <c r="K221" s="40"/>
      <c r="L221" s="39" t="s">
        <v>2525</v>
      </c>
      <c r="M221" s="13"/>
      <c r="N221" s="13"/>
    </row>
    <row r="222" spans="1:14" ht="12.75">
      <c r="A222" s="39" t="s">
        <v>1032</v>
      </c>
      <c r="B222" s="39" t="s">
        <v>103</v>
      </c>
      <c r="C222" s="39" t="s">
        <v>2637</v>
      </c>
      <c r="D222" s="39" t="s">
        <v>2443</v>
      </c>
      <c r="E222" s="13"/>
      <c r="F222" s="39"/>
      <c r="G222" s="39"/>
      <c r="H222" s="39" t="b">
        <v>1</v>
      </c>
      <c r="I222" s="39"/>
      <c r="J222" s="39"/>
      <c r="K222" s="39"/>
      <c r="L222" s="39" t="s">
        <v>2525</v>
      </c>
      <c r="M222" s="13"/>
      <c r="N222" s="13"/>
    </row>
    <row r="223" spans="1:14" ht="12.75">
      <c r="A223" s="39" t="s">
        <v>396</v>
      </c>
      <c r="B223" s="39" t="s">
        <v>536</v>
      </c>
      <c r="C223" s="39" t="s">
        <v>2638</v>
      </c>
      <c r="D223" s="39" t="s">
        <v>2150</v>
      </c>
      <c r="E223" s="13"/>
      <c r="F223" s="39"/>
      <c r="G223" s="39"/>
      <c r="H223" s="39" t="b">
        <v>1</v>
      </c>
      <c r="I223" s="39"/>
      <c r="J223" s="39"/>
      <c r="K223" s="39"/>
      <c r="L223" s="39" t="s">
        <v>2525</v>
      </c>
      <c r="M223" s="13"/>
      <c r="N223" s="13"/>
    </row>
    <row r="224" spans="1:14" ht="12.75">
      <c r="A224" s="39" t="s">
        <v>274</v>
      </c>
      <c r="B224" s="39" t="s">
        <v>275</v>
      </c>
      <c r="C224" s="39" t="s">
        <v>2639</v>
      </c>
      <c r="D224" s="39" t="s">
        <v>2151</v>
      </c>
      <c r="E224" s="13"/>
      <c r="F224" s="39"/>
      <c r="G224" s="39"/>
      <c r="H224" s="39" t="b">
        <v>1</v>
      </c>
      <c r="I224" s="39" t="s">
        <v>1036</v>
      </c>
      <c r="J224" s="39"/>
      <c r="K224" s="39"/>
      <c r="L224" s="39" t="s">
        <v>2525</v>
      </c>
      <c r="M224" s="13"/>
      <c r="N224" s="13"/>
    </row>
    <row r="225" spans="1:14" ht="12.75">
      <c r="A225" s="39" t="s">
        <v>538</v>
      </c>
      <c r="B225" s="39" t="s">
        <v>189</v>
      </c>
      <c r="C225" s="39" t="s">
        <v>2640</v>
      </c>
      <c r="D225" s="39" t="s">
        <v>2152</v>
      </c>
      <c r="E225" s="13"/>
      <c r="F225" s="39"/>
      <c r="G225" s="39"/>
      <c r="H225" s="39" t="b">
        <v>1</v>
      </c>
      <c r="I225" s="39"/>
      <c r="J225" s="39"/>
      <c r="K225" s="39"/>
      <c r="L225" s="39" t="s">
        <v>2525</v>
      </c>
      <c r="M225" s="13"/>
      <c r="N225" s="13"/>
    </row>
    <row r="226" spans="1:14" ht="12.75">
      <c r="A226" s="39" t="s">
        <v>1185</v>
      </c>
      <c r="B226" s="39" t="s">
        <v>277</v>
      </c>
      <c r="C226" s="39" t="s">
        <v>2641</v>
      </c>
      <c r="D226" s="39" t="s">
        <v>2153</v>
      </c>
      <c r="E226" s="13"/>
      <c r="F226" s="39"/>
      <c r="G226" s="39"/>
      <c r="H226" s="39" t="b">
        <v>1</v>
      </c>
      <c r="I226" s="39"/>
      <c r="J226" s="39"/>
      <c r="K226" s="39"/>
      <c r="L226" s="39" t="s">
        <v>2525</v>
      </c>
      <c r="M226" s="13"/>
      <c r="N226" s="13"/>
    </row>
    <row r="227" spans="1:14" ht="12.75">
      <c r="A227" s="55" t="s">
        <v>182</v>
      </c>
      <c r="B227" s="55" t="s">
        <v>92</v>
      </c>
      <c r="C227" s="55"/>
      <c r="D227" s="39"/>
      <c r="E227" s="39"/>
      <c r="F227" s="13"/>
      <c r="G227" s="13"/>
      <c r="H227" s="56"/>
      <c r="I227" s="56"/>
      <c r="J227" s="56"/>
      <c r="K227" s="39"/>
      <c r="L227" s="13"/>
      <c r="M227" s="13"/>
      <c r="N227" s="13"/>
    </row>
    <row r="228" spans="1:14" ht="12.75">
      <c r="A228" s="51" t="s">
        <v>180</v>
      </c>
      <c r="B228" s="51" t="s">
        <v>105</v>
      </c>
      <c r="C228" s="51" t="s">
        <v>2030</v>
      </c>
      <c r="D228" s="68" t="s">
        <v>2031</v>
      </c>
      <c r="E228" s="11" t="s">
        <v>761</v>
      </c>
      <c r="F228" s="11"/>
      <c r="G228" s="11"/>
      <c r="H228" s="14"/>
      <c r="I228" s="14"/>
      <c r="J228" s="14"/>
      <c r="K228" s="15"/>
      <c r="L228" s="16"/>
      <c r="M228" s="15"/>
      <c r="N228" s="15"/>
    </row>
    <row r="229" spans="1:14" ht="12.75">
      <c r="A229" s="11" t="s">
        <v>119</v>
      </c>
      <c r="B229" s="11" t="s">
        <v>117</v>
      </c>
      <c r="C229" s="16" t="s">
        <v>2154</v>
      </c>
      <c r="D229" s="15" t="s">
        <v>2155</v>
      </c>
      <c r="E229" s="11"/>
      <c r="F229" s="11"/>
      <c r="G229" s="11"/>
      <c r="H229" s="15" t="b">
        <v>1</v>
      </c>
      <c r="I229" s="15"/>
      <c r="J229" s="15"/>
      <c r="K229" s="15"/>
      <c r="L229" s="15" t="s">
        <v>2525</v>
      </c>
      <c r="M229" s="15"/>
      <c r="N229" s="15"/>
    </row>
    <row r="230" spans="1:14" ht="12.75">
      <c r="A230" s="16" t="s">
        <v>1038</v>
      </c>
      <c r="B230" s="16" t="s">
        <v>162</v>
      </c>
      <c r="C230" s="16" t="s">
        <v>2564</v>
      </c>
      <c r="D230" s="15" t="s">
        <v>2563</v>
      </c>
      <c r="E230" s="11"/>
      <c r="F230" s="11"/>
      <c r="G230" s="11"/>
      <c r="H230" s="15" t="b">
        <v>1</v>
      </c>
      <c r="I230" s="15" t="s">
        <v>970</v>
      </c>
      <c r="J230" s="15"/>
      <c r="K230" s="15"/>
      <c r="L230" s="15" t="s">
        <v>786</v>
      </c>
      <c r="M230" s="15"/>
      <c r="N230" s="15"/>
    </row>
    <row r="231" spans="1:14" ht="12.75">
      <c r="A231" s="16" t="s">
        <v>10</v>
      </c>
      <c r="B231" s="16" t="s">
        <v>548</v>
      </c>
      <c r="C231" s="16" t="s">
        <v>2642</v>
      </c>
      <c r="D231" s="15" t="s">
        <v>2156</v>
      </c>
      <c r="E231" s="16" t="s">
        <v>2514</v>
      </c>
      <c r="F231" s="11"/>
      <c r="G231" s="11"/>
      <c r="H231" s="15"/>
      <c r="I231" s="15"/>
      <c r="J231" s="15"/>
      <c r="K231" s="15"/>
      <c r="L231" s="15"/>
      <c r="M231" s="15"/>
      <c r="N231" s="15"/>
    </row>
    <row r="232" spans="1:14" ht="12.75">
      <c r="A232" s="16" t="s">
        <v>378</v>
      </c>
      <c r="B232" s="11" t="s">
        <v>166</v>
      </c>
      <c r="C232" s="11" t="s">
        <v>2643</v>
      </c>
      <c r="D232" s="15" t="s">
        <v>2157</v>
      </c>
      <c r="E232" s="11"/>
      <c r="F232" s="11"/>
      <c r="G232" s="11"/>
      <c r="H232" s="15" t="b">
        <v>1</v>
      </c>
      <c r="I232" s="15"/>
      <c r="J232" s="15"/>
      <c r="K232" s="15"/>
      <c r="L232" s="15" t="s">
        <v>2525</v>
      </c>
      <c r="M232" s="15"/>
      <c r="N232" s="15"/>
    </row>
    <row r="233" spans="1:14" ht="12.75">
      <c r="A233" s="11" t="s">
        <v>47</v>
      </c>
      <c r="B233" s="16" t="s">
        <v>337</v>
      </c>
      <c r="C233" s="16" t="s">
        <v>2644</v>
      </c>
      <c r="D233" s="15" t="s">
        <v>2158</v>
      </c>
      <c r="E233" s="11"/>
      <c r="F233" s="11"/>
      <c r="G233" s="11"/>
      <c r="H233" s="15" t="b">
        <v>1</v>
      </c>
      <c r="I233" s="15"/>
      <c r="J233" s="15"/>
      <c r="K233" s="15"/>
      <c r="L233" s="15" t="s">
        <v>2525</v>
      </c>
      <c r="M233" s="15"/>
      <c r="N233" s="15"/>
    </row>
    <row r="234" spans="1:14" ht="12.75">
      <c r="A234" s="16" t="s">
        <v>1039</v>
      </c>
      <c r="B234" s="11" t="s">
        <v>338</v>
      </c>
      <c r="C234" s="16" t="s">
        <v>2645</v>
      </c>
      <c r="D234" s="15" t="s">
        <v>2159</v>
      </c>
      <c r="E234" s="16" t="s">
        <v>2444</v>
      </c>
      <c r="F234" s="11"/>
      <c r="G234" s="11"/>
      <c r="H234" s="15" t="b">
        <v>1</v>
      </c>
      <c r="I234" s="15"/>
      <c r="J234" s="15"/>
      <c r="K234" s="15"/>
      <c r="L234" s="15" t="s">
        <v>2525</v>
      </c>
      <c r="M234" s="15"/>
      <c r="N234" s="15"/>
    </row>
    <row r="235" spans="1:14" ht="12.75">
      <c r="A235" s="16" t="s">
        <v>47</v>
      </c>
      <c r="B235" s="16" t="s">
        <v>278</v>
      </c>
      <c r="C235" s="16" t="s">
        <v>2646</v>
      </c>
      <c r="D235" s="15" t="s">
        <v>2160</v>
      </c>
      <c r="E235" s="11"/>
      <c r="F235" s="11"/>
      <c r="G235" s="11"/>
      <c r="H235" s="15" t="b">
        <v>1</v>
      </c>
      <c r="I235" s="15"/>
      <c r="J235" s="15"/>
      <c r="K235" s="15"/>
      <c r="L235" s="15" t="s">
        <v>2525</v>
      </c>
      <c r="M235" s="15"/>
      <c r="N235" s="15"/>
    </row>
    <row r="236" spans="1:14" ht="12.75">
      <c r="A236" s="11" t="s">
        <v>153</v>
      </c>
      <c r="B236" s="11" t="s">
        <v>120</v>
      </c>
      <c r="C236" s="11" t="s">
        <v>2647</v>
      </c>
      <c r="D236" s="15" t="s">
        <v>2161</v>
      </c>
      <c r="E236" s="16" t="s">
        <v>313</v>
      </c>
      <c r="F236" s="11"/>
      <c r="G236" s="11"/>
      <c r="H236" s="15"/>
      <c r="I236" s="15" t="s">
        <v>970</v>
      </c>
      <c r="J236" s="15" t="s">
        <v>161</v>
      </c>
      <c r="K236" s="15"/>
      <c r="L236" s="15" t="s">
        <v>786</v>
      </c>
      <c r="M236" s="15"/>
      <c r="N236" s="15"/>
    </row>
    <row r="237" spans="1:14" ht="12.75">
      <c r="A237" s="11" t="s">
        <v>10</v>
      </c>
      <c r="B237" s="11" t="s">
        <v>121</v>
      </c>
      <c r="C237" s="16" t="s">
        <v>2648</v>
      </c>
      <c r="D237" s="15" t="s">
        <v>2162</v>
      </c>
      <c r="E237" s="11" t="s">
        <v>2515</v>
      </c>
      <c r="F237" s="11"/>
      <c r="G237" s="11"/>
      <c r="H237" s="15"/>
      <c r="I237" s="15"/>
      <c r="J237" s="15"/>
      <c r="K237" s="15"/>
      <c r="L237" s="11"/>
      <c r="M237" s="15"/>
      <c r="N237" s="15"/>
    </row>
    <row r="238" spans="1:14" ht="12.75">
      <c r="A238" s="11" t="s">
        <v>279</v>
      </c>
      <c r="B238" s="11" t="s">
        <v>280</v>
      </c>
      <c r="C238" s="16" t="s">
        <v>2649</v>
      </c>
      <c r="D238" s="15" t="s">
        <v>2446</v>
      </c>
      <c r="E238" s="16" t="s">
        <v>2447</v>
      </c>
      <c r="F238" s="11"/>
      <c r="G238" s="11"/>
      <c r="H238" s="15"/>
      <c r="I238" s="15"/>
      <c r="J238" s="15"/>
      <c r="K238" s="15"/>
      <c r="L238" s="11"/>
      <c r="M238" s="15"/>
      <c r="N238" s="15"/>
    </row>
    <row r="239" spans="1:14" ht="12.75">
      <c r="A239" s="11" t="s">
        <v>47</v>
      </c>
      <c r="B239" s="16" t="s">
        <v>137</v>
      </c>
      <c r="C239" s="16" t="s">
        <v>2650</v>
      </c>
      <c r="D239" s="15" t="s">
        <v>2163</v>
      </c>
      <c r="E239" s="11"/>
      <c r="F239" s="11"/>
      <c r="G239" s="11"/>
      <c r="H239" s="15" t="b">
        <v>1</v>
      </c>
      <c r="I239" s="15"/>
      <c r="J239" s="15"/>
      <c r="K239" s="15"/>
      <c r="L239" s="11"/>
      <c r="M239" s="15"/>
      <c r="N239" s="15"/>
    </row>
    <row r="240" spans="1:14" ht="12.75">
      <c r="A240" s="16" t="s">
        <v>432</v>
      </c>
      <c r="B240" s="16" t="s">
        <v>431</v>
      </c>
      <c r="C240" s="16" t="s">
        <v>2651</v>
      </c>
      <c r="D240" s="15" t="s">
        <v>2164</v>
      </c>
      <c r="E240" s="16" t="s">
        <v>552</v>
      </c>
      <c r="F240" s="11"/>
      <c r="G240" s="11"/>
      <c r="H240" s="15"/>
      <c r="I240" s="15"/>
      <c r="J240" s="15"/>
      <c r="K240" s="15"/>
      <c r="L240" s="11" t="s">
        <v>786</v>
      </c>
      <c r="M240" s="15"/>
      <c r="N240" s="15"/>
    </row>
    <row r="241" spans="1:14" ht="12.75">
      <c r="A241" s="16" t="s">
        <v>10</v>
      </c>
      <c r="B241" s="16" t="s">
        <v>434</v>
      </c>
      <c r="C241" s="11" t="s">
        <v>2652</v>
      </c>
      <c r="D241" s="15" t="s">
        <v>2165</v>
      </c>
      <c r="E241" s="16" t="s">
        <v>2516</v>
      </c>
      <c r="F241" s="11"/>
      <c r="G241" s="11"/>
      <c r="H241" s="15"/>
      <c r="I241" s="15"/>
      <c r="J241" s="15"/>
      <c r="K241" s="15"/>
      <c r="L241" s="11"/>
      <c r="M241" s="15"/>
      <c r="N241" s="15"/>
    </row>
    <row r="242" spans="1:14" ht="12.75">
      <c r="A242" s="16" t="s">
        <v>795</v>
      </c>
      <c r="B242" s="11" t="s">
        <v>138</v>
      </c>
      <c r="C242" s="11" t="s">
        <v>2653</v>
      </c>
      <c r="D242" s="15" t="s">
        <v>2166</v>
      </c>
      <c r="E242" s="11" t="s">
        <v>314</v>
      </c>
      <c r="F242" s="11"/>
      <c r="G242" s="11"/>
      <c r="H242" s="15"/>
      <c r="I242" s="15" t="s">
        <v>970</v>
      </c>
      <c r="J242" s="15" t="s">
        <v>161</v>
      </c>
      <c r="K242" s="15"/>
      <c r="L242" s="16" t="s">
        <v>786</v>
      </c>
      <c r="M242" s="15"/>
      <c r="N242" s="15"/>
    </row>
    <row r="243" spans="1:14" ht="12.75">
      <c r="A243" s="83" t="s">
        <v>1016</v>
      </c>
      <c r="B243" s="83" t="s">
        <v>1054</v>
      </c>
      <c r="C243" s="83" t="s">
        <v>2654</v>
      </c>
      <c r="D243" s="84" t="s">
        <v>2167</v>
      </c>
      <c r="E243" s="16" t="s">
        <v>552</v>
      </c>
      <c r="F243" s="11"/>
      <c r="G243" s="11"/>
      <c r="H243" s="15"/>
      <c r="I243" s="15"/>
      <c r="J243" s="15"/>
      <c r="K243" s="15"/>
      <c r="L243" s="11" t="s">
        <v>181</v>
      </c>
      <c r="M243" s="15"/>
      <c r="N243" s="15"/>
    </row>
    <row r="244" spans="1:14" ht="12.75">
      <c r="A244" s="83" t="s">
        <v>11</v>
      </c>
      <c r="B244" s="83" t="s">
        <v>1056</v>
      </c>
      <c r="C244" s="83" t="s">
        <v>2655</v>
      </c>
      <c r="D244" s="84" t="s">
        <v>2451</v>
      </c>
      <c r="E244" s="16"/>
      <c r="F244" s="11"/>
      <c r="G244" s="11"/>
      <c r="H244" s="15"/>
      <c r="I244" s="15" t="s">
        <v>1061</v>
      </c>
      <c r="J244" s="15"/>
      <c r="K244" s="15"/>
      <c r="L244" s="11"/>
      <c r="M244" s="15"/>
      <c r="N244" s="15"/>
    </row>
    <row r="245" spans="1:14" ht="12.75">
      <c r="A245" s="83" t="s">
        <v>1016</v>
      </c>
      <c r="B245" s="83" t="s">
        <v>2742</v>
      </c>
      <c r="C245" s="83" t="s">
        <v>2746</v>
      </c>
      <c r="D245" s="84"/>
      <c r="E245" s="16"/>
      <c r="F245" s="11"/>
      <c r="G245" s="11"/>
      <c r="H245" s="15"/>
      <c r="I245" s="15"/>
      <c r="J245" s="15"/>
      <c r="K245" s="15"/>
      <c r="L245" s="11"/>
      <c r="M245" s="15"/>
      <c r="N245" s="15"/>
    </row>
    <row r="246" spans="1:14" ht="12.75">
      <c r="A246" s="83" t="s">
        <v>1055</v>
      </c>
      <c r="B246" s="83" t="s">
        <v>1057</v>
      </c>
      <c r="C246" s="83" t="s">
        <v>2656</v>
      </c>
      <c r="D246" s="84" t="s">
        <v>2448</v>
      </c>
      <c r="E246" s="16" t="s">
        <v>552</v>
      </c>
      <c r="F246" s="11"/>
      <c r="G246" s="11"/>
      <c r="H246" s="15" t="b">
        <v>1</v>
      </c>
      <c r="I246" s="15"/>
      <c r="J246" s="15"/>
      <c r="K246" s="15"/>
      <c r="L246" s="11" t="s">
        <v>2525</v>
      </c>
      <c r="M246" s="15"/>
      <c r="N246" s="15"/>
    </row>
    <row r="247" spans="1:14" ht="12.75">
      <c r="A247" s="83" t="s">
        <v>1017</v>
      </c>
      <c r="B247" s="83"/>
      <c r="C247" s="83"/>
      <c r="D247" s="84"/>
      <c r="E247" s="16"/>
      <c r="F247" s="11"/>
      <c r="G247" s="11"/>
      <c r="H247" s="15"/>
      <c r="I247" s="15"/>
      <c r="J247" s="15"/>
      <c r="K247" s="15"/>
      <c r="L247" s="11"/>
      <c r="M247" s="15"/>
      <c r="N247" s="15"/>
    </row>
    <row r="248" spans="1:14" ht="12.75">
      <c r="A248" s="83" t="s">
        <v>1016</v>
      </c>
      <c r="B248" s="83" t="s">
        <v>2743</v>
      </c>
      <c r="C248" s="83" t="s">
        <v>2747</v>
      </c>
      <c r="D248" s="84"/>
      <c r="E248" s="16"/>
      <c r="F248" s="11"/>
      <c r="G248" s="11"/>
      <c r="H248" s="15"/>
      <c r="I248" s="15"/>
      <c r="J248" s="15"/>
      <c r="K248" s="15"/>
      <c r="L248" s="11"/>
      <c r="M248" s="15"/>
      <c r="N248" s="15"/>
    </row>
    <row r="249" spans="1:14" ht="12.75">
      <c r="A249" s="83" t="s">
        <v>1055</v>
      </c>
      <c r="B249" s="83" t="s">
        <v>1058</v>
      </c>
      <c r="C249" s="83" t="s">
        <v>2657</v>
      </c>
      <c r="D249" s="84" t="s">
        <v>2168</v>
      </c>
      <c r="E249" s="16" t="s">
        <v>552</v>
      </c>
      <c r="F249" s="16" t="s">
        <v>1064</v>
      </c>
      <c r="G249" s="11" t="s">
        <v>1023</v>
      </c>
      <c r="H249" s="15"/>
      <c r="I249" s="15"/>
      <c r="J249" s="15"/>
      <c r="K249" s="15"/>
      <c r="L249" s="11" t="s">
        <v>2525</v>
      </c>
      <c r="M249" s="15"/>
      <c r="N249" s="15"/>
    </row>
    <row r="250" spans="1:14" ht="12.75">
      <c r="A250" s="83" t="s">
        <v>1017</v>
      </c>
      <c r="B250" s="83"/>
      <c r="C250" s="83"/>
      <c r="D250" s="84"/>
      <c r="E250" s="16"/>
      <c r="F250" s="16"/>
      <c r="G250" s="11"/>
      <c r="H250" s="15"/>
      <c r="I250" s="15"/>
      <c r="J250" s="15"/>
      <c r="K250" s="15"/>
      <c r="L250" s="11"/>
      <c r="M250" s="15"/>
      <c r="N250" s="15"/>
    </row>
    <row r="251" spans="1:14" ht="12.75">
      <c r="A251" s="83" t="s">
        <v>1016</v>
      </c>
      <c r="B251" s="83" t="s">
        <v>2744</v>
      </c>
      <c r="C251" s="83" t="s">
        <v>2748</v>
      </c>
      <c r="D251" s="84"/>
      <c r="E251" s="16"/>
      <c r="F251" s="16"/>
      <c r="G251" s="11"/>
      <c r="H251" s="15"/>
      <c r="I251" s="15"/>
      <c r="J251" s="15"/>
      <c r="K251" s="15"/>
      <c r="L251" s="11"/>
      <c r="M251" s="15"/>
      <c r="N251" s="15"/>
    </row>
    <row r="252" spans="1:14" ht="12.75">
      <c r="A252" s="83" t="s">
        <v>1055</v>
      </c>
      <c r="B252" s="83" t="s">
        <v>1059</v>
      </c>
      <c r="C252" s="83" t="s">
        <v>2658</v>
      </c>
      <c r="D252" s="84" t="s">
        <v>2169</v>
      </c>
      <c r="E252" s="16" t="s">
        <v>552</v>
      </c>
      <c r="F252" s="16" t="s">
        <v>1066</v>
      </c>
      <c r="G252" s="11" t="s">
        <v>1023</v>
      </c>
      <c r="H252" s="15"/>
      <c r="I252" s="15"/>
      <c r="J252" s="15"/>
      <c r="K252" s="15"/>
      <c r="L252" s="11" t="s">
        <v>2525</v>
      </c>
      <c r="M252" s="15"/>
      <c r="N252" s="15"/>
    </row>
    <row r="253" spans="1:14" ht="12.75">
      <c r="A253" s="83" t="s">
        <v>1017</v>
      </c>
      <c r="B253" s="83"/>
      <c r="C253" s="83"/>
      <c r="D253" s="84"/>
      <c r="E253" s="16"/>
      <c r="F253" s="16"/>
      <c r="G253" s="11"/>
      <c r="H253" s="15"/>
      <c r="I253" s="15"/>
      <c r="J253" s="15"/>
      <c r="K253" s="15"/>
      <c r="L253" s="11"/>
      <c r="M253" s="15"/>
      <c r="N253" s="15"/>
    </row>
    <row r="254" spans="1:14" ht="12.75">
      <c r="A254" s="83" t="s">
        <v>1016</v>
      </c>
      <c r="B254" s="83" t="s">
        <v>2745</v>
      </c>
      <c r="C254" s="83" t="s">
        <v>2749</v>
      </c>
      <c r="D254" s="84"/>
      <c r="E254" s="16"/>
      <c r="F254" s="16"/>
      <c r="G254" s="11"/>
      <c r="H254" s="15"/>
      <c r="I254" s="15"/>
      <c r="J254" s="15"/>
      <c r="K254" s="15"/>
      <c r="L254" s="11"/>
      <c r="M254" s="15"/>
      <c r="N254" s="15"/>
    </row>
    <row r="255" spans="1:14" ht="12.75">
      <c r="A255" s="16" t="s">
        <v>1055</v>
      </c>
      <c r="B255" s="16" t="s">
        <v>1060</v>
      </c>
      <c r="C255" s="16" t="s">
        <v>2659</v>
      </c>
      <c r="D255" s="15" t="s">
        <v>2170</v>
      </c>
      <c r="E255" s="16" t="s">
        <v>552</v>
      </c>
      <c r="F255" s="16" t="s">
        <v>1065</v>
      </c>
      <c r="G255" s="11" t="s">
        <v>1023</v>
      </c>
      <c r="H255" s="15"/>
      <c r="I255" s="15"/>
      <c r="J255" s="15"/>
      <c r="K255" s="15"/>
      <c r="L255" s="11" t="s">
        <v>2525</v>
      </c>
      <c r="M255" s="15"/>
      <c r="N255" s="15"/>
    </row>
    <row r="256" spans="1:14" ht="12.75">
      <c r="A256" s="83" t="s">
        <v>1017</v>
      </c>
      <c r="B256" s="16"/>
      <c r="C256" s="16"/>
      <c r="D256" s="15"/>
      <c r="E256" s="16"/>
      <c r="F256" s="16"/>
      <c r="G256" s="11"/>
      <c r="H256" s="15"/>
      <c r="I256" s="15"/>
      <c r="J256" s="15"/>
      <c r="K256" s="15"/>
      <c r="L256" s="11"/>
      <c r="M256" s="15"/>
      <c r="N256" s="15"/>
    </row>
    <row r="257" spans="1:14" ht="12.75">
      <c r="A257" s="16" t="s">
        <v>1017</v>
      </c>
      <c r="B257" s="16"/>
      <c r="C257" s="16"/>
      <c r="D257" s="15"/>
      <c r="E257" s="16"/>
      <c r="F257" s="11"/>
      <c r="G257" s="11"/>
      <c r="H257" s="15"/>
      <c r="I257" s="15"/>
      <c r="J257" s="15"/>
      <c r="K257" s="15"/>
      <c r="L257" s="11"/>
      <c r="M257" s="15"/>
      <c r="N257" s="15"/>
    </row>
    <row r="258" spans="1:14" ht="12.75">
      <c r="A258" s="16" t="s">
        <v>47</v>
      </c>
      <c r="B258" s="16" t="s">
        <v>1062</v>
      </c>
      <c r="C258" s="16" t="s">
        <v>2660</v>
      </c>
      <c r="D258" s="15" t="s">
        <v>2171</v>
      </c>
      <c r="E258" s="16" t="s">
        <v>1353</v>
      </c>
      <c r="F258" s="11"/>
      <c r="G258" s="11"/>
      <c r="H258" s="15"/>
      <c r="I258" s="15"/>
      <c r="J258" s="15"/>
      <c r="K258" s="15"/>
      <c r="L258" s="11"/>
      <c r="M258" s="15"/>
      <c r="N258" s="15"/>
    </row>
    <row r="259" spans="1:14" ht="12.75">
      <c r="A259" s="16" t="s">
        <v>795</v>
      </c>
      <c r="B259" s="16" t="s">
        <v>1063</v>
      </c>
      <c r="C259" s="16" t="s">
        <v>2661</v>
      </c>
      <c r="D259" s="15" t="s">
        <v>2172</v>
      </c>
      <c r="E259" s="16" t="s">
        <v>2445</v>
      </c>
      <c r="F259" s="11"/>
      <c r="G259" s="11"/>
      <c r="H259" s="15"/>
      <c r="I259" s="15"/>
      <c r="J259" s="15"/>
      <c r="K259" s="15"/>
      <c r="L259" s="16" t="s">
        <v>2525</v>
      </c>
      <c r="M259" s="15"/>
      <c r="N259" s="15"/>
    </row>
    <row r="260" spans="1:14" ht="12.75">
      <c r="A260" s="51" t="s">
        <v>182</v>
      </c>
      <c r="B260" s="51" t="s">
        <v>105</v>
      </c>
      <c r="C260" s="51"/>
      <c r="D260" s="15"/>
      <c r="E260" s="11"/>
      <c r="F260" s="11"/>
      <c r="G260" s="11"/>
      <c r="H260" s="15"/>
      <c r="I260" s="15"/>
      <c r="J260" s="15"/>
      <c r="K260" s="15"/>
      <c r="L260" s="15"/>
      <c r="M260" s="16"/>
      <c r="N260" s="16"/>
    </row>
    <row r="261" spans="1:14" ht="12.75">
      <c r="A261" s="57" t="s">
        <v>180</v>
      </c>
      <c r="B261" s="57" t="s">
        <v>114</v>
      </c>
      <c r="C261" s="57" t="s">
        <v>2032</v>
      </c>
      <c r="D261" s="70" t="s">
        <v>2033</v>
      </c>
      <c r="E261" s="41" t="s">
        <v>761</v>
      </c>
      <c r="F261" s="41"/>
      <c r="G261" s="41"/>
      <c r="H261" s="17"/>
      <c r="I261" s="17"/>
      <c r="J261" s="17"/>
      <c r="K261" s="17"/>
      <c r="L261" s="17"/>
      <c r="M261" s="18"/>
      <c r="N261" s="18"/>
    </row>
    <row r="262" spans="1:14" ht="12.75">
      <c r="A262" s="41" t="s">
        <v>47</v>
      </c>
      <c r="B262" s="41" t="s">
        <v>113</v>
      </c>
      <c r="C262" s="18" t="s">
        <v>2450</v>
      </c>
      <c r="D262" s="17" t="s">
        <v>2449</v>
      </c>
      <c r="E262" s="41"/>
      <c r="F262" s="41"/>
      <c r="G262" s="41"/>
      <c r="H262" s="17" t="b">
        <v>1</v>
      </c>
      <c r="I262" s="17"/>
      <c r="J262" s="17"/>
      <c r="K262" s="17"/>
      <c r="L262" s="17"/>
      <c r="M262" s="18"/>
      <c r="N262" s="18"/>
    </row>
    <row r="263" spans="1:14" ht="12.75">
      <c r="A263" s="41" t="s">
        <v>349</v>
      </c>
      <c r="B263" s="18" t="s">
        <v>348</v>
      </c>
      <c r="C263" s="18" t="s">
        <v>2173</v>
      </c>
      <c r="D263" s="17" t="s">
        <v>2174</v>
      </c>
      <c r="E263" s="18" t="s">
        <v>558</v>
      </c>
      <c r="F263" s="41"/>
      <c r="G263" s="41"/>
      <c r="H263" s="17"/>
      <c r="I263" s="17"/>
      <c r="J263" s="17"/>
      <c r="K263" s="17"/>
      <c r="L263" s="17" t="s">
        <v>786</v>
      </c>
      <c r="M263" s="18"/>
      <c r="N263" s="18"/>
    </row>
    <row r="264" spans="1:14" ht="12.75">
      <c r="A264" s="18" t="s">
        <v>10</v>
      </c>
      <c r="B264" s="18" t="s">
        <v>557</v>
      </c>
      <c r="C264" s="18" t="s">
        <v>2662</v>
      </c>
      <c r="D264" s="17" t="s">
        <v>2175</v>
      </c>
      <c r="E264" s="18" t="s">
        <v>2517</v>
      </c>
      <c r="F264" s="41"/>
      <c r="G264" s="41"/>
      <c r="H264" s="17"/>
      <c r="I264" s="17"/>
      <c r="J264" s="17"/>
      <c r="K264" s="17"/>
      <c r="L264" s="17"/>
      <c r="M264" s="18"/>
      <c r="N264" s="18"/>
    </row>
    <row r="265" spans="1:14" ht="12.75">
      <c r="A265" s="18" t="s">
        <v>13</v>
      </c>
      <c r="B265" s="18" t="s">
        <v>1068</v>
      </c>
      <c r="C265" s="18" t="s">
        <v>2663</v>
      </c>
      <c r="D265" s="17" t="s">
        <v>2566</v>
      </c>
      <c r="E265" s="18" t="s">
        <v>315</v>
      </c>
      <c r="F265" s="18" t="s">
        <v>2452</v>
      </c>
      <c r="G265" s="41"/>
      <c r="H265" s="17"/>
      <c r="I265" s="17"/>
      <c r="J265" s="17"/>
      <c r="K265" s="17"/>
      <c r="L265" s="17"/>
      <c r="M265" s="18"/>
      <c r="N265" s="18"/>
    </row>
    <row r="266" spans="1:14" ht="12.75">
      <c r="A266" s="18" t="s">
        <v>1079</v>
      </c>
      <c r="B266" s="18" t="s">
        <v>1081</v>
      </c>
      <c r="C266" s="18" t="s">
        <v>2664</v>
      </c>
      <c r="D266" s="17" t="s">
        <v>2176</v>
      </c>
      <c r="E266" s="18" t="s">
        <v>315</v>
      </c>
      <c r="F266" s="41"/>
      <c r="G266" s="41"/>
      <c r="H266" s="17"/>
      <c r="I266" s="17" t="s">
        <v>1901</v>
      </c>
      <c r="J266" s="17"/>
      <c r="K266" s="17"/>
      <c r="L266" s="17" t="s">
        <v>786</v>
      </c>
      <c r="M266" s="18"/>
      <c r="N266" s="18"/>
    </row>
    <row r="267" spans="1:14" ht="12.75">
      <c r="A267" s="18" t="s">
        <v>10</v>
      </c>
      <c r="B267" s="18" t="s">
        <v>1082</v>
      </c>
      <c r="C267" s="18" t="s">
        <v>2665</v>
      </c>
      <c r="D267" s="17" t="s">
        <v>2177</v>
      </c>
      <c r="E267" s="18" t="s">
        <v>2518</v>
      </c>
      <c r="F267" s="41"/>
      <c r="G267" s="41"/>
      <c r="H267" s="17"/>
      <c r="I267" s="17"/>
      <c r="J267" s="17"/>
      <c r="K267" s="17"/>
      <c r="L267" s="17"/>
      <c r="M267" s="18"/>
      <c r="N267" s="18"/>
    </row>
    <row r="268" spans="1:14" ht="12.75">
      <c r="A268" s="18" t="s">
        <v>795</v>
      </c>
      <c r="B268" s="18" t="s">
        <v>282</v>
      </c>
      <c r="C268" s="18" t="s">
        <v>2666</v>
      </c>
      <c r="D268" s="17" t="s">
        <v>2453</v>
      </c>
      <c r="E268" s="18" t="s">
        <v>315</v>
      </c>
      <c r="F268" s="41"/>
      <c r="G268" s="41"/>
      <c r="H268" s="17"/>
      <c r="I268" s="17" t="s">
        <v>351</v>
      </c>
      <c r="J268" s="17" t="s">
        <v>351</v>
      </c>
      <c r="K268" s="17"/>
      <c r="L268" s="17" t="s">
        <v>786</v>
      </c>
      <c r="M268" s="18"/>
      <c r="N268" s="18"/>
    </row>
    <row r="269" spans="1:14" ht="12.75">
      <c r="A269" s="18" t="s">
        <v>1076</v>
      </c>
      <c r="B269" s="18" t="s">
        <v>1075</v>
      </c>
      <c r="C269" s="18" t="s">
        <v>2667</v>
      </c>
      <c r="D269" s="17" t="s">
        <v>2178</v>
      </c>
      <c r="E269" s="18" t="s">
        <v>1375</v>
      </c>
      <c r="F269" s="41"/>
      <c r="G269" s="41"/>
      <c r="H269" s="17"/>
      <c r="I269" s="17"/>
      <c r="J269" s="17"/>
      <c r="K269" s="17"/>
      <c r="L269" s="17" t="s">
        <v>786</v>
      </c>
      <c r="M269" s="18"/>
      <c r="N269" s="18"/>
    </row>
    <row r="270" spans="1:14" ht="12.75">
      <c r="A270" s="41" t="s">
        <v>165</v>
      </c>
      <c r="B270" s="41" t="s">
        <v>112</v>
      </c>
      <c r="C270" s="18" t="s">
        <v>2668</v>
      </c>
      <c r="D270" s="17" t="s">
        <v>2179</v>
      </c>
      <c r="E270" s="18" t="s">
        <v>315</v>
      </c>
      <c r="F270" s="41"/>
      <c r="G270" s="41"/>
      <c r="H270" s="17"/>
      <c r="I270" s="17"/>
      <c r="J270" s="17"/>
      <c r="K270" s="17"/>
      <c r="L270" s="17"/>
      <c r="M270" s="18"/>
      <c r="N270" s="18"/>
    </row>
    <row r="271" spans="1:14" ht="12.75">
      <c r="A271" s="18" t="s">
        <v>47</v>
      </c>
      <c r="B271" s="18" t="s">
        <v>111</v>
      </c>
      <c r="C271" s="18" t="s">
        <v>2669</v>
      </c>
      <c r="D271" s="17" t="s">
        <v>2180</v>
      </c>
      <c r="E271" s="18" t="s">
        <v>315</v>
      </c>
      <c r="F271" s="41"/>
      <c r="G271" s="41"/>
      <c r="H271" s="17"/>
      <c r="I271" s="17"/>
      <c r="J271" s="17"/>
      <c r="K271" s="17"/>
      <c r="L271" s="17"/>
      <c r="M271" s="18"/>
      <c r="N271" s="18"/>
    </row>
    <row r="272" spans="1:14" ht="12.75">
      <c r="A272" s="18" t="s">
        <v>152</v>
      </c>
      <c r="B272" s="18" t="s">
        <v>110</v>
      </c>
      <c r="C272" s="18" t="s">
        <v>2670</v>
      </c>
      <c r="D272" s="17" t="s">
        <v>2181</v>
      </c>
      <c r="E272" s="18" t="s">
        <v>1086</v>
      </c>
      <c r="F272" s="41"/>
      <c r="G272" s="41"/>
      <c r="H272" s="17"/>
      <c r="I272" s="17" t="s">
        <v>351</v>
      </c>
      <c r="J272" s="17" t="s">
        <v>351</v>
      </c>
      <c r="K272" s="17"/>
      <c r="L272" s="17" t="s">
        <v>786</v>
      </c>
      <c r="M272" s="18"/>
      <c r="N272" s="18"/>
    </row>
    <row r="273" spans="1:14" ht="12.75">
      <c r="A273" s="18" t="s">
        <v>10</v>
      </c>
      <c r="B273" s="18" t="s">
        <v>435</v>
      </c>
      <c r="C273" s="18" t="s">
        <v>2671</v>
      </c>
      <c r="D273" s="17" t="s">
        <v>2182</v>
      </c>
      <c r="E273" s="18" t="s">
        <v>2519</v>
      </c>
      <c r="F273" s="41"/>
      <c r="G273" s="41"/>
      <c r="H273" s="17"/>
      <c r="I273" s="17"/>
      <c r="J273" s="17"/>
      <c r="K273" s="17"/>
      <c r="L273" s="17"/>
      <c r="M273" s="18"/>
      <c r="N273" s="18"/>
    </row>
    <row r="274" spans="1:14" ht="12.75">
      <c r="A274" s="18" t="s">
        <v>180</v>
      </c>
      <c r="B274" s="18" t="s">
        <v>1097</v>
      </c>
      <c r="C274" s="18" t="s">
        <v>2672</v>
      </c>
      <c r="D274" s="17" t="s">
        <v>2456</v>
      </c>
      <c r="E274" s="18" t="s">
        <v>315</v>
      </c>
      <c r="F274" s="41"/>
      <c r="G274" s="41"/>
      <c r="H274" s="17" t="b">
        <v>1</v>
      </c>
      <c r="I274" s="17"/>
      <c r="J274" s="17"/>
      <c r="K274" s="17"/>
      <c r="L274" s="17"/>
      <c r="M274" s="18"/>
      <c r="N274" s="18"/>
    </row>
    <row r="275" spans="1:14" ht="12.75">
      <c r="A275" s="18" t="s">
        <v>47</v>
      </c>
      <c r="B275" s="18" t="s">
        <v>2457</v>
      </c>
      <c r="C275" s="18" t="s">
        <v>2673</v>
      </c>
      <c r="D275" s="17" t="s">
        <v>2460</v>
      </c>
      <c r="E275" s="18"/>
      <c r="F275" s="41"/>
      <c r="G275" s="41"/>
      <c r="H275" s="17"/>
      <c r="I275" s="17"/>
      <c r="J275" s="17"/>
      <c r="K275" s="17"/>
      <c r="L275" s="17"/>
      <c r="M275" s="18"/>
      <c r="N275" s="18"/>
    </row>
    <row r="276" spans="1:14" ht="12.75">
      <c r="A276" s="18" t="s">
        <v>47</v>
      </c>
      <c r="B276" s="18" t="s">
        <v>2459</v>
      </c>
      <c r="C276" s="18" t="s">
        <v>2674</v>
      </c>
      <c r="D276" s="17" t="s">
        <v>2461</v>
      </c>
      <c r="E276" s="18"/>
      <c r="F276" s="41"/>
      <c r="G276" s="41"/>
      <c r="H276" s="17"/>
      <c r="I276" s="17"/>
      <c r="J276" s="17"/>
      <c r="K276" s="17"/>
      <c r="L276" s="17"/>
      <c r="M276" s="18"/>
      <c r="N276" s="18"/>
    </row>
    <row r="277" spans="1:14" ht="12.75">
      <c r="A277" s="18" t="s">
        <v>47</v>
      </c>
      <c r="B277" s="18" t="s">
        <v>2458</v>
      </c>
      <c r="C277" s="18" t="s">
        <v>2675</v>
      </c>
      <c r="D277" s="17" t="s">
        <v>2462</v>
      </c>
      <c r="E277" s="18"/>
      <c r="F277" s="41"/>
      <c r="G277" s="41"/>
      <c r="H277" s="17"/>
      <c r="I277" s="17"/>
      <c r="J277" s="17"/>
      <c r="K277" s="17"/>
      <c r="L277" s="17"/>
      <c r="M277" s="18"/>
      <c r="N277" s="18"/>
    </row>
    <row r="278" spans="1:14" ht="12.75">
      <c r="A278" s="18" t="s">
        <v>47</v>
      </c>
      <c r="B278" s="18" t="s">
        <v>2500</v>
      </c>
      <c r="C278" s="18" t="s">
        <v>2676</v>
      </c>
      <c r="D278" s="17" t="s">
        <v>2463</v>
      </c>
      <c r="E278" s="18"/>
      <c r="F278" s="41"/>
      <c r="G278" s="41"/>
      <c r="H278" s="17"/>
      <c r="I278" s="17"/>
      <c r="J278" s="17"/>
      <c r="K278" s="17"/>
      <c r="L278" s="17"/>
      <c r="M278" s="18"/>
      <c r="N278" s="18"/>
    </row>
    <row r="279" spans="1:14" ht="12.75">
      <c r="A279" s="18" t="s">
        <v>182</v>
      </c>
      <c r="B279" s="18"/>
      <c r="C279" s="18"/>
      <c r="D279" s="17"/>
      <c r="E279" s="18"/>
      <c r="F279" s="41"/>
      <c r="G279" s="41"/>
      <c r="H279" s="17"/>
      <c r="I279" s="17"/>
      <c r="J279" s="17"/>
      <c r="K279" s="17"/>
      <c r="L279" s="17"/>
      <c r="M279" s="18"/>
      <c r="N279" s="18"/>
    </row>
    <row r="280" spans="1:14" ht="12.75">
      <c r="A280" s="18" t="s">
        <v>436</v>
      </c>
      <c r="B280" s="18" t="s">
        <v>437</v>
      </c>
      <c r="C280" s="18" t="s">
        <v>2677</v>
      </c>
      <c r="D280" s="17" t="s">
        <v>2183</v>
      </c>
      <c r="E280" s="41" t="s">
        <v>315</v>
      </c>
      <c r="F280" s="41"/>
      <c r="G280" s="41"/>
      <c r="H280" s="17"/>
      <c r="I280" s="17"/>
      <c r="J280" s="17"/>
      <c r="K280" s="17"/>
      <c r="L280" s="17" t="s">
        <v>786</v>
      </c>
      <c r="M280" s="18"/>
      <c r="N280" s="18"/>
    </row>
    <row r="281" spans="1:14" ht="12.75">
      <c r="A281" s="18" t="s">
        <v>10</v>
      </c>
      <c r="B281" s="18" t="s">
        <v>564</v>
      </c>
      <c r="C281" s="18" t="s">
        <v>2678</v>
      </c>
      <c r="D281" s="17" t="s">
        <v>2184</v>
      </c>
      <c r="E281" s="18" t="s">
        <v>2520</v>
      </c>
      <c r="F281" s="41"/>
      <c r="G281" s="41"/>
      <c r="H281" s="17"/>
      <c r="I281" s="17"/>
      <c r="J281" s="17"/>
      <c r="K281" s="17"/>
      <c r="L281" s="17"/>
      <c r="M281" s="18"/>
      <c r="N281" s="18"/>
    </row>
    <row r="282" spans="1:14" ht="12.75">
      <c r="A282" s="41" t="s">
        <v>439</v>
      </c>
      <c r="B282" s="41" t="s">
        <v>438</v>
      </c>
      <c r="C282" s="18" t="s">
        <v>2679</v>
      </c>
      <c r="D282" s="17" t="s">
        <v>2185</v>
      </c>
      <c r="E282" s="41" t="s">
        <v>315</v>
      </c>
      <c r="F282" s="41"/>
      <c r="G282" s="41"/>
      <c r="H282" s="17"/>
      <c r="I282" s="17" t="s">
        <v>1346</v>
      </c>
      <c r="J282" s="17"/>
      <c r="K282" s="17"/>
      <c r="L282" s="17" t="s">
        <v>786</v>
      </c>
      <c r="M282" s="18"/>
      <c r="N282" s="18"/>
    </row>
    <row r="283" spans="1:14" ht="12.75">
      <c r="A283" s="41" t="s">
        <v>10</v>
      </c>
      <c r="B283" s="41" t="s">
        <v>440</v>
      </c>
      <c r="C283" s="18" t="s">
        <v>2680</v>
      </c>
      <c r="D283" s="17" t="s">
        <v>2186</v>
      </c>
      <c r="E283" s="18" t="s">
        <v>2521</v>
      </c>
      <c r="F283" s="41"/>
      <c r="G283" s="41"/>
      <c r="H283" s="17"/>
      <c r="I283" s="17"/>
      <c r="J283" s="17"/>
      <c r="K283" s="17"/>
      <c r="L283" s="17"/>
      <c r="M283" s="18"/>
      <c r="N283" s="18"/>
    </row>
    <row r="284" spans="1:14" ht="12.75">
      <c r="A284" s="18" t="s">
        <v>378</v>
      </c>
      <c r="B284" s="41" t="s">
        <v>186</v>
      </c>
      <c r="C284" s="18" t="s">
        <v>2681</v>
      </c>
      <c r="D284" s="17" t="s">
        <v>2187</v>
      </c>
      <c r="E284" s="41" t="s">
        <v>315</v>
      </c>
      <c r="F284" s="41"/>
      <c r="G284" s="41"/>
      <c r="H284" s="17"/>
      <c r="I284" s="17"/>
      <c r="J284" s="17"/>
      <c r="K284" s="17"/>
      <c r="L284" s="17"/>
      <c r="M284" s="18"/>
      <c r="N284" s="18"/>
    </row>
    <row r="285" spans="1:14" ht="12.75">
      <c r="A285" s="18" t="s">
        <v>180</v>
      </c>
      <c r="B285" s="18" t="s">
        <v>1102</v>
      </c>
      <c r="C285" s="18" t="s">
        <v>2683</v>
      </c>
      <c r="D285" s="17" t="s">
        <v>2188</v>
      </c>
      <c r="E285" s="41" t="s">
        <v>315</v>
      </c>
      <c r="F285" s="41"/>
      <c r="G285" s="41"/>
      <c r="H285" s="17"/>
      <c r="I285" s="17"/>
      <c r="J285" s="17"/>
      <c r="K285" s="17"/>
      <c r="L285" s="17"/>
      <c r="M285" s="18"/>
      <c r="N285" s="18"/>
    </row>
    <row r="286" spans="1:14" ht="12.75">
      <c r="A286" s="18" t="s">
        <v>11</v>
      </c>
      <c r="B286" s="18" t="s">
        <v>1103</v>
      </c>
      <c r="C286" s="18" t="s">
        <v>2682</v>
      </c>
      <c r="D286" s="17" t="s">
        <v>2567</v>
      </c>
      <c r="E286" s="41"/>
      <c r="F286" s="41"/>
      <c r="G286" s="41"/>
      <c r="H286" s="17"/>
      <c r="I286" s="17" t="s">
        <v>1105</v>
      </c>
      <c r="J286" s="17"/>
      <c r="K286" s="17"/>
      <c r="L286" s="17"/>
      <c r="M286" s="18"/>
      <c r="N286" s="18"/>
    </row>
    <row r="287" spans="1:14" ht="12.75">
      <c r="A287" s="18" t="s">
        <v>13</v>
      </c>
      <c r="B287" s="18" t="s">
        <v>1104</v>
      </c>
      <c r="C287" s="18" t="s">
        <v>2684</v>
      </c>
      <c r="D287" s="17" t="s">
        <v>2189</v>
      </c>
      <c r="E287" s="41"/>
      <c r="F287" s="41"/>
      <c r="G287" s="41"/>
      <c r="H287" s="17"/>
      <c r="I287" s="17"/>
      <c r="J287" s="17"/>
      <c r="K287" s="17"/>
      <c r="L287" s="17"/>
      <c r="M287" s="18"/>
      <c r="N287" s="18"/>
    </row>
    <row r="288" spans="1:14" ht="12.75">
      <c r="A288" s="18" t="s">
        <v>13</v>
      </c>
      <c r="B288" s="18" t="s">
        <v>1106</v>
      </c>
      <c r="C288" s="18" t="s">
        <v>2685</v>
      </c>
      <c r="D288" s="17" t="s">
        <v>2190</v>
      </c>
      <c r="E288" s="41"/>
      <c r="F288" s="41"/>
      <c r="G288" s="41"/>
      <c r="H288" s="17"/>
      <c r="I288" s="17"/>
      <c r="J288" s="17"/>
      <c r="K288" s="17"/>
      <c r="L288" s="17"/>
      <c r="M288" s="18"/>
      <c r="N288" s="18"/>
    </row>
    <row r="289" spans="1:14" ht="12.75">
      <c r="A289" s="18" t="s">
        <v>13</v>
      </c>
      <c r="B289" s="18" t="s">
        <v>1107</v>
      </c>
      <c r="C289" s="18" t="s">
        <v>2686</v>
      </c>
      <c r="D289" s="17" t="s">
        <v>2191</v>
      </c>
      <c r="E289" s="41"/>
      <c r="F289" s="41"/>
      <c r="G289" s="41"/>
      <c r="H289" s="17"/>
      <c r="I289" s="17"/>
      <c r="J289" s="17"/>
      <c r="K289" s="17"/>
      <c r="L289" s="17"/>
      <c r="M289" s="18"/>
      <c r="N289" s="18"/>
    </row>
    <row r="290" spans="1:14" ht="12.75">
      <c r="A290" s="18" t="s">
        <v>13</v>
      </c>
      <c r="B290" s="18" t="s">
        <v>1108</v>
      </c>
      <c r="C290" s="18" t="s">
        <v>2687</v>
      </c>
      <c r="D290" s="17" t="s">
        <v>2192</v>
      </c>
      <c r="E290" s="41"/>
      <c r="F290" s="41"/>
      <c r="G290" s="41"/>
      <c r="H290" s="17"/>
      <c r="I290" s="17"/>
      <c r="J290" s="17"/>
      <c r="K290" s="17"/>
      <c r="L290" s="17"/>
      <c r="M290" s="18"/>
      <c r="N290" s="18"/>
    </row>
    <row r="291" spans="1:14" ht="12.75">
      <c r="A291" s="18" t="s">
        <v>13</v>
      </c>
      <c r="B291" s="18" t="s">
        <v>1109</v>
      </c>
      <c r="C291" s="18" t="s">
        <v>2688</v>
      </c>
      <c r="D291" s="17" t="s">
        <v>2193</v>
      </c>
      <c r="E291" s="41"/>
      <c r="F291" s="41"/>
      <c r="G291" s="41"/>
      <c r="H291" s="17"/>
      <c r="I291" s="17" t="s">
        <v>1110</v>
      </c>
      <c r="J291" s="17"/>
      <c r="K291" s="17"/>
      <c r="L291" s="17"/>
      <c r="M291" s="18"/>
      <c r="N291" s="18"/>
    </row>
    <row r="292" spans="1:14" ht="12.75">
      <c r="A292" s="18" t="s">
        <v>182</v>
      </c>
      <c r="B292" s="41"/>
      <c r="C292" s="18"/>
      <c r="D292" s="17"/>
      <c r="E292" s="41"/>
      <c r="F292" s="41"/>
      <c r="G292" s="41"/>
      <c r="H292" s="17"/>
      <c r="I292" s="17"/>
      <c r="J292" s="17"/>
      <c r="K292" s="17"/>
      <c r="L292" s="17"/>
      <c r="M292" s="18"/>
      <c r="N292" s="18"/>
    </row>
    <row r="293" spans="1:14" ht="12.75">
      <c r="A293" s="57" t="s">
        <v>182</v>
      </c>
      <c r="B293" s="57" t="s">
        <v>114</v>
      </c>
      <c r="C293" s="75"/>
      <c r="D293" s="17"/>
      <c r="E293" s="41"/>
      <c r="F293" s="41"/>
      <c r="G293" s="41"/>
      <c r="H293" s="17"/>
      <c r="I293" s="17"/>
      <c r="J293" s="17"/>
      <c r="K293" s="17"/>
      <c r="L293" s="19"/>
      <c r="M293" s="18"/>
      <c r="N293" s="18"/>
    </row>
    <row r="294" spans="1:14" ht="12.75">
      <c r="A294" s="20" t="s">
        <v>180</v>
      </c>
      <c r="B294" s="20" t="s">
        <v>115</v>
      </c>
      <c r="C294" s="20" t="s">
        <v>2034</v>
      </c>
      <c r="D294" s="20" t="s">
        <v>2035</v>
      </c>
      <c r="E294" s="21" t="s">
        <v>761</v>
      </c>
      <c r="F294" s="22"/>
      <c r="G294" s="22"/>
      <c r="H294" s="23"/>
      <c r="I294" s="23"/>
      <c r="J294" s="23"/>
      <c r="K294" s="21"/>
      <c r="L294" s="21"/>
      <c r="M294" s="22"/>
      <c r="N294" s="22"/>
    </row>
    <row r="295" spans="1:14" ht="12.75">
      <c r="A295" s="21" t="s">
        <v>180</v>
      </c>
      <c r="B295" s="21" t="s">
        <v>1111</v>
      </c>
      <c r="C295" s="21" t="s">
        <v>2689</v>
      </c>
      <c r="D295" s="21" t="s">
        <v>2194</v>
      </c>
      <c r="E295" s="21"/>
      <c r="F295" s="21"/>
      <c r="G295" s="21"/>
      <c r="H295" s="21" t="b">
        <v>1</v>
      </c>
      <c r="I295" s="21"/>
      <c r="J295" s="21"/>
      <c r="K295" s="21"/>
      <c r="L295" s="21"/>
      <c r="M295" s="21"/>
      <c r="N295" s="21"/>
    </row>
    <row r="296" spans="1:14" ht="12.75">
      <c r="A296" s="21" t="s">
        <v>11</v>
      </c>
      <c r="B296" s="21" t="s">
        <v>143</v>
      </c>
      <c r="C296" s="21" t="s">
        <v>2690</v>
      </c>
      <c r="D296" s="21" t="s">
        <v>1447</v>
      </c>
      <c r="E296" s="21"/>
      <c r="F296" s="21"/>
      <c r="G296" s="21"/>
      <c r="H296" s="21"/>
      <c r="I296" s="21"/>
      <c r="J296" s="21"/>
      <c r="K296" s="21"/>
      <c r="L296" s="21"/>
      <c r="M296" s="21"/>
      <c r="N296" s="21"/>
    </row>
    <row r="297" spans="1:14" ht="12.75">
      <c r="A297" s="21" t="s">
        <v>353</v>
      </c>
      <c r="B297" s="21" t="s">
        <v>285</v>
      </c>
      <c r="C297" s="21" t="s">
        <v>2195</v>
      </c>
      <c r="D297" s="21" t="s">
        <v>2198</v>
      </c>
      <c r="E297" s="21"/>
      <c r="F297" s="21"/>
      <c r="G297" s="21"/>
      <c r="H297" s="21"/>
      <c r="I297" s="21"/>
      <c r="J297" s="21"/>
      <c r="K297" s="21"/>
      <c r="L297" s="21"/>
      <c r="M297" s="21"/>
      <c r="N297" s="21"/>
    </row>
    <row r="298" spans="1:14" ht="12.75">
      <c r="A298" s="21" t="s">
        <v>353</v>
      </c>
      <c r="B298" s="24" t="s">
        <v>441</v>
      </c>
      <c r="C298" s="21" t="s">
        <v>2196</v>
      </c>
      <c r="D298" s="21" t="s">
        <v>2197</v>
      </c>
      <c r="E298" s="21"/>
      <c r="F298" s="21"/>
      <c r="G298" s="21"/>
      <c r="H298" s="21"/>
      <c r="I298" s="21"/>
      <c r="J298" s="21"/>
      <c r="K298" s="21"/>
      <c r="L298" s="21"/>
      <c r="M298" s="21"/>
      <c r="N298" s="21"/>
    </row>
    <row r="299" spans="1:14" ht="12.75">
      <c r="A299" s="21" t="s">
        <v>353</v>
      </c>
      <c r="B299" s="24" t="s">
        <v>442</v>
      </c>
      <c r="C299" s="21" t="s">
        <v>2199</v>
      </c>
      <c r="D299" s="21" t="s">
        <v>2200</v>
      </c>
      <c r="E299" s="21"/>
      <c r="F299" s="21"/>
      <c r="G299" s="21"/>
      <c r="H299" s="21"/>
      <c r="I299" s="21"/>
      <c r="J299" s="21"/>
      <c r="K299" s="21"/>
      <c r="L299" s="21"/>
      <c r="M299" s="21"/>
      <c r="N299" s="21"/>
    </row>
    <row r="300" spans="1:14" ht="12.75">
      <c r="A300" s="21" t="s">
        <v>353</v>
      </c>
      <c r="B300" s="24" t="s">
        <v>443</v>
      </c>
      <c r="C300" s="21" t="s">
        <v>2201</v>
      </c>
      <c r="D300" s="21" t="s">
        <v>2202</v>
      </c>
      <c r="E300" s="21"/>
      <c r="F300" s="21"/>
      <c r="G300" s="21"/>
      <c r="H300" s="21"/>
      <c r="I300" s="21"/>
      <c r="J300" s="21"/>
      <c r="K300" s="21"/>
      <c r="L300" s="21"/>
      <c r="M300" s="21"/>
      <c r="N300" s="21"/>
    </row>
    <row r="301" spans="1:14" ht="12.75">
      <c r="A301" s="21" t="s">
        <v>353</v>
      </c>
      <c r="B301" s="22" t="s">
        <v>286</v>
      </c>
      <c r="C301" s="21" t="s">
        <v>2203</v>
      </c>
      <c r="D301" s="21" t="s">
        <v>2204</v>
      </c>
      <c r="E301" s="21"/>
      <c r="F301" s="21"/>
      <c r="G301" s="21"/>
      <c r="H301" s="21"/>
      <c r="I301" s="21"/>
      <c r="J301" s="21"/>
      <c r="K301" s="21"/>
      <c r="L301" s="21"/>
      <c r="M301" s="21"/>
      <c r="N301" s="21"/>
    </row>
    <row r="302" spans="1:14" ht="12.75">
      <c r="A302" s="21" t="s">
        <v>353</v>
      </c>
      <c r="B302" s="21" t="s">
        <v>287</v>
      </c>
      <c r="C302" s="21" t="s">
        <v>2205</v>
      </c>
      <c r="D302" s="21" t="s">
        <v>2205</v>
      </c>
      <c r="E302" s="21"/>
      <c r="F302" s="21"/>
      <c r="G302" s="21"/>
      <c r="H302" s="21"/>
      <c r="I302" s="21"/>
      <c r="J302" s="21"/>
      <c r="K302" s="21"/>
      <c r="L302" s="21"/>
      <c r="M302" s="21"/>
      <c r="N302" s="21"/>
    </row>
    <row r="303" spans="1:14" ht="12.75">
      <c r="A303" s="21" t="s">
        <v>353</v>
      </c>
      <c r="B303" s="21" t="s">
        <v>289</v>
      </c>
      <c r="C303" s="21" t="s">
        <v>2206</v>
      </c>
      <c r="D303" s="21" t="s">
        <v>2207</v>
      </c>
      <c r="E303" s="21"/>
      <c r="F303" s="21"/>
      <c r="G303" s="21"/>
      <c r="H303" s="21"/>
      <c r="I303" s="21"/>
      <c r="J303" s="21"/>
      <c r="K303" s="21"/>
      <c r="L303" s="21"/>
      <c r="M303" s="21"/>
      <c r="N303" s="21"/>
    </row>
    <row r="304" spans="1:14" ht="12.75">
      <c r="A304" s="21" t="s">
        <v>353</v>
      </c>
      <c r="B304" s="21" t="s">
        <v>290</v>
      </c>
      <c r="C304" s="21" t="s">
        <v>2208</v>
      </c>
      <c r="D304" s="21" t="s">
        <v>2209</v>
      </c>
      <c r="E304" s="21"/>
      <c r="F304" s="21"/>
      <c r="G304" s="21"/>
      <c r="H304" s="21"/>
      <c r="I304" s="21"/>
      <c r="J304" s="21"/>
      <c r="K304" s="21"/>
      <c r="L304" s="21"/>
      <c r="M304" s="21"/>
      <c r="N304" s="21"/>
    </row>
    <row r="305" spans="1:14" ht="12.75">
      <c r="A305" s="21" t="s">
        <v>353</v>
      </c>
      <c r="B305" s="21" t="s">
        <v>288</v>
      </c>
      <c r="C305" s="21" t="s">
        <v>2210</v>
      </c>
      <c r="D305" s="21" t="s">
        <v>2211</v>
      </c>
      <c r="E305" s="21"/>
      <c r="F305" s="21"/>
      <c r="G305" s="21"/>
      <c r="H305" s="21"/>
      <c r="I305" s="21"/>
      <c r="J305" s="21"/>
      <c r="K305" s="21"/>
      <c r="L305" s="21"/>
      <c r="M305" s="21"/>
      <c r="N305" s="21"/>
    </row>
    <row r="306" spans="1:14" ht="12.75">
      <c r="A306" s="21" t="s">
        <v>1206</v>
      </c>
      <c r="B306" s="21"/>
      <c r="C306" s="21"/>
      <c r="D306" s="21"/>
      <c r="E306" s="21"/>
      <c r="F306" s="21"/>
      <c r="G306" s="21"/>
      <c r="H306" s="21"/>
      <c r="I306" s="21"/>
      <c r="J306" s="21"/>
      <c r="K306" s="21"/>
      <c r="L306" s="21"/>
      <c r="M306" s="21"/>
      <c r="N306" s="21"/>
    </row>
    <row r="307" spans="1:14" ht="12.75">
      <c r="A307" s="21" t="s">
        <v>180</v>
      </c>
      <c r="B307" s="21" t="s">
        <v>1112</v>
      </c>
      <c r="C307" s="21" t="s">
        <v>2691</v>
      </c>
      <c r="D307" s="21" t="s">
        <v>2212</v>
      </c>
      <c r="E307" s="21"/>
      <c r="F307" s="21"/>
      <c r="G307" s="21"/>
      <c r="H307" s="21" t="b">
        <v>1</v>
      </c>
      <c r="I307" s="21"/>
      <c r="J307" s="21"/>
      <c r="K307" s="21"/>
      <c r="L307" s="21"/>
      <c r="M307" s="21"/>
      <c r="N307" s="21"/>
    </row>
    <row r="308" spans="1:14" ht="12.75">
      <c r="A308" s="21" t="s">
        <v>11</v>
      </c>
      <c r="B308" s="21" t="s">
        <v>143</v>
      </c>
      <c r="C308" s="21" t="s">
        <v>2692</v>
      </c>
      <c r="D308" s="21" t="s">
        <v>1442</v>
      </c>
      <c r="E308" s="21"/>
      <c r="F308" s="21"/>
      <c r="G308" s="21"/>
      <c r="H308" s="21"/>
      <c r="I308" s="21"/>
      <c r="J308" s="21"/>
      <c r="K308" s="21"/>
      <c r="L308" s="21"/>
      <c r="M308" s="21"/>
      <c r="N308" s="21"/>
    </row>
    <row r="309" spans="1:14" ht="12.75">
      <c r="A309" s="21" t="s">
        <v>353</v>
      </c>
      <c r="B309" s="21" t="s">
        <v>1113</v>
      </c>
      <c r="C309" s="21" t="s">
        <v>2213</v>
      </c>
      <c r="D309" s="21" t="s">
        <v>2214</v>
      </c>
      <c r="E309" s="21"/>
      <c r="F309" s="21"/>
      <c r="G309" s="21"/>
      <c r="H309" s="21"/>
      <c r="I309" s="21"/>
      <c r="J309" s="21"/>
      <c r="K309" s="21"/>
      <c r="L309" s="21"/>
      <c r="M309" s="21"/>
      <c r="N309" s="21"/>
    </row>
    <row r="310" spans="1:14" ht="12.75">
      <c r="A310" s="21" t="s">
        <v>353</v>
      </c>
      <c r="B310" s="22" t="s">
        <v>1114</v>
      </c>
      <c r="C310" s="21" t="s">
        <v>2215</v>
      </c>
      <c r="D310" s="21" t="s">
        <v>2216</v>
      </c>
      <c r="E310" s="21"/>
      <c r="F310" s="21"/>
      <c r="G310" s="21"/>
      <c r="H310" s="21"/>
      <c r="I310" s="21"/>
      <c r="J310" s="21"/>
      <c r="K310" s="21"/>
      <c r="L310" s="21"/>
      <c r="M310" s="21"/>
      <c r="N310" s="21"/>
    </row>
    <row r="311" spans="1:14" ht="12.75">
      <c r="A311" s="21" t="s">
        <v>353</v>
      </c>
      <c r="B311" s="22" t="s">
        <v>1115</v>
      </c>
      <c r="C311" s="21" t="s">
        <v>2217</v>
      </c>
      <c r="D311" s="21" t="s">
        <v>2218</v>
      </c>
      <c r="E311" s="21"/>
      <c r="F311" s="21"/>
      <c r="G311" s="21"/>
      <c r="H311" s="21"/>
      <c r="I311" s="21"/>
      <c r="J311" s="21"/>
      <c r="K311" s="21"/>
      <c r="L311" s="21"/>
      <c r="M311" s="21"/>
      <c r="N311" s="21"/>
    </row>
    <row r="312" spans="1:14" ht="12.75">
      <c r="A312" s="21" t="s">
        <v>353</v>
      </c>
      <c r="B312" s="22" t="s">
        <v>1116</v>
      </c>
      <c r="C312" s="21" t="s">
        <v>2219</v>
      </c>
      <c r="D312" s="21" t="s">
        <v>2220</v>
      </c>
      <c r="E312" s="21"/>
      <c r="F312" s="21"/>
      <c r="G312" s="21"/>
      <c r="H312" s="21"/>
      <c r="I312" s="21"/>
      <c r="J312" s="21"/>
      <c r="K312" s="21"/>
      <c r="L312" s="21"/>
      <c r="M312" s="21"/>
      <c r="N312" s="21"/>
    </row>
    <row r="313" spans="1:14" ht="12.75">
      <c r="A313" s="21" t="s">
        <v>1206</v>
      </c>
      <c r="B313" s="21"/>
      <c r="C313" s="21"/>
      <c r="D313" s="21"/>
      <c r="E313" s="21"/>
      <c r="F313" s="21"/>
      <c r="G313" s="21"/>
      <c r="H313" s="21"/>
      <c r="I313" s="21"/>
      <c r="J313" s="21"/>
      <c r="K313" s="21"/>
      <c r="L313" s="21"/>
      <c r="M313" s="21"/>
      <c r="N313" s="21"/>
    </row>
    <row r="314" spans="1:14" ht="12.75">
      <c r="A314" s="21" t="s">
        <v>180</v>
      </c>
      <c r="B314" s="21" t="s">
        <v>1354</v>
      </c>
      <c r="C314" s="21" t="s">
        <v>2693</v>
      </c>
      <c r="D314" s="21" t="s">
        <v>2221</v>
      </c>
      <c r="E314" s="21"/>
      <c r="F314" s="21"/>
      <c r="G314" s="21"/>
      <c r="H314" s="21"/>
      <c r="I314" s="21"/>
      <c r="J314" s="21"/>
      <c r="K314" s="21"/>
      <c r="L314" s="21"/>
      <c r="M314" s="21"/>
      <c r="N314" s="21"/>
    </row>
    <row r="315" spans="1:14" ht="12.75">
      <c r="A315" s="21" t="s">
        <v>11</v>
      </c>
      <c r="B315" s="21" t="s">
        <v>1118</v>
      </c>
      <c r="C315" s="21" t="s">
        <v>2464</v>
      </c>
      <c r="D315" s="21" t="s">
        <v>2466</v>
      </c>
      <c r="E315" s="21"/>
      <c r="F315" s="21"/>
      <c r="G315" s="21"/>
      <c r="H315" s="21"/>
      <c r="I315" s="21" t="s">
        <v>588</v>
      </c>
      <c r="J315" s="21" t="s">
        <v>588</v>
      </c>
      <c r="K315" s="21"/>
      <c r="L315" s="21"/>
      <c r="M315" s="21"/>
      <c r="N315" s="21"/>
    </row>
    <row r="316" spans="1:14" ht="12.75">
      <c r="A316" s="21" t="s">
        <v>13</v>
      </c>
      <c r="B316" s="21" t="s">
        <v>1117</v>
      </c>
      <c r="C316" s="21" t="s">
        <v>2226</v>
      </c>
      <c r="D316" s="21" t="s">
        <v>2222</v>
      </c>
      <c r="E316" s="21"/>
      <c r="F316" s="21" t="s">
        <v>1355</v>
      </c>
      <c r="G316" s="21" t="s">
        <v>1356</v>
      </c>
      <c r="H316" s="21"/>
      <c r="I316" s="21"/>
      <c r="J316" s="21"/>
      <c r="K316" s="21"/>
      <c r="L316" s="21"/>
      <c r="M316" s="21"/>
      <c r="N316" s="21"/>
    </row>
    <row r="317" spans="1:14" ht="12.75">
      <c r="A317" s="21" t="s">
        <v>13</v>
      </c>
      <c r="B317" s="21" t="s">
        <v>1119</v>
      </c>
      <c r="C317" s="21" t="s">
        <v>2227</v>
      </c>
      <c r="D317" s="21" t="s">
        <v>2223</v>
      </c>
      <c r="E317" s="21"/>
      <c r="F317" s="21" t="s">
        <v>1355</v>
      </c>
      <c r="G317" s="21"/>
      <c r="H317" s="21"/>
      <c r="I317" s="21"/>
      <c r="J317" s="21"/>
      <c r="K317" s="21"/>
      <c r="L317" s="21"/>
      <c r="M317" s="21"/>
      <c r="N317" s="21"/>
    </row>
    <row r="318" spans="1:14" ht="12.75">
      <c r="A318" s="21" t="s">
        <v>13</v>
      </c>
      <c r="B318" s="21" t="s">
        <v>1120</v>
      </c>
      <c r="C318" s="21" t="s">
        <v>2228</v>
      </c>
      <c r="D318" s="21" t="s">
        <v>2224</v>
      </c>
      <c r="E318" s="21"/>
      <c r="F318" s="21" t="s">
        <v>1355</v>
      </c>
      <c r="G318" s="21"/>
      <c r="H318" s="21"/>
      <c r="I318" s="21"/>
      <c r="J318" s="21"/>
      <c r="K318" s="21"/>
      <c r="L318" s="21"/>
      <c r="M318" s="21"/>
      <c r="N318" s="21"/>
    </row>
    <row r="319" spans="1:14" ht="12.75">
      <c r="A319" s="21" t="s">
        <v>13</v>
      </c>
      <c r="B319" s="21" t="s">
        <v>1121</v>
      </c>
      <c r="C319" s="21" t="s">
        <v>2229</v>
      </c>
      <c r="D319" s="21" t="s">
        <v>2225</v>
      </c>
      <c r="E319" s="21"/>
      <c r="F319" s="21" t="s">
        <v>1355</v>
      </c>
      <c r="G319" s="21"/>
      <c r="H319" s="21"/>
      <c r="I319" s="21"/>
      <c r="J319" s="21"/>
      <c r="K319" s="21"/>
      <c r="L319" s="21"/>
      <c r="M319" s="21"/>
      <c r="N319" s="21"/>
    </row>
    <row r="320" spans="1:14" ht="12.75">
      <c r="A320" s="21" t="s">
        <v>1206</v>
      </c>
      <c r="B320" s="21"/>
      <c r="C320" s="21"/>
      <c r="D320" s="21"/>
      <c r="E320" s="21"/>
      <c r="F320" s="21"/>
      <c r="G320" s="21"/>
      <c r="H320" s="21"/>
      <c r="I320" s="21"/>
      <c r="J320" s="21"/>
      <c r="K320" s="21"/>
      <c r="L320" s="21"/>
      <c r="M320" s="21"/>
      <c r="N320" s="21"/>
    </row>
    <row r="321" spans="1:14" ht="12.75">
      <c r="A321" s="24" t="s">
        <v>11</v>
      </c>
      <c r="B321" s="24" t="s">
        <v>445</v>
      </c>
      <c r="C321" s="21" t="s">
        <v>356</v>
      </c>
      <c r="D321" s="21" t="s">
        <v>1443</v>
      </c>
      <c r="E321" s="21"/>
      <c r="F321" s="21"/>
      <c r="G321" s="21"/>
      <c r="H321" s="21"/>
      <c r="I321" s="21"/>
      <c r="J321" s="21"/>
      <c r="K321" s="21"/>
      <c r="L321" s="21"/>
      <c r="M321" s="21"/>
      <c r="N321" s="21"/>
    </row>
    <row r="322" spans="1:14" ht="12.75">
      <c r="A322" s="21" t="s">
        <v>795</v>
      </c>
      <c r="B322" s="21" t="s">
        <v>142</v>
      </c>
      <c r="C322" s="21" t="s">
        <v>2230</v>
      </c>
      <c r="D322" s="21" t="s">
        <v>2231</v>
      </c>
      <c r="E322" s="21" t="s">
        <v>315</v>
      </c>
      <c r="F322" s="21"/>
      <c r="G322" s="21"/>
      <c r="H322" s="21"/>
      <c r="I322" s="21" t="s">
        <v>1122</v>
      </c>
      <c r="J322" s="21"/>
      <c r="K322" s="21"/>
      <c r="L322" s="21" t="s">
        <v>786</v>
      </c>
      <c r="M322" s="21"/>
      <c r="N322" s="21"/>
    </row>
    <row r="323" spans="1:14" ht="12.75">
      <c r="A323" s="21" t="s">
        <v>13</v>
      </c>
      <c r="B323" s="21" t="s">
        <v>1123</v>
      </c>
      <c r="C323" s="21" t="s">
        <v>2232</v>
      </c>
      <c r="D323" s="21" t="s">
        <v>2233</v>
      </c>
      <c r="E323" s="21"/>
      <c r="F323" s="21" t="s">
        <v>2705</v>
      </c>
      <c r="G323" s="21"/>
      <c r="H323" s="21"/>
      <c r="I323" s="21"/>
      <c r="J323" s="21"/>
      <c r="K323" s="21"/>
      <c r="L323" s="21"/>
      <c r="M323" s="21"/>
      <c r="N323" s="21"/>
    </row>
    <row r="324" spans="1:14" ht="12.75">
      <c r="A324" s="21" t="s">
        <v>180</v>
      </c>
      <c r="B324" s="21" t="s">
        <v>1357</v>
      </c>
      <c r="C324" s="21" t="s">
        <v>2234</v>
      </c>
      <c r="D324" s="21" t="s">
        <v>2235</v>
      </c>
      <c r="E324" s="21"/>
      <c r="F324" s="21"/>
      <c r="G324" s="21"/>
      <c r="H324" s="21"/>
      <c r="I324" s="21"/>
      <c r="J324" s="21"/>
      <c r="K324" s="21"/>
      <c r="L324" s="21"/>
      <c r="M324" s="21"/>
      <c r="N324" s="21"/>
    </row>
    <row r="325" spans="1:14" ht="12.75">
      <c r="A325" s="21" t="s">
        <v>11</v>
      </c>
      <c r="B325" s="21" t="s">
        <v>1125</v>
      </c>
      <c r="C325" s="21" t="s">
        <v>2465</v>
      </c>
      <c r="D325" s="21" t="s">
        <v>2467</v>
      </c>
      <c r="E325" s="21"/>
      <c r="F325" s="21"/>
      <c r="G325" s="21"/>
      <c r="H325" s="21"/>
      <c r="I325" s="21"/>
      <c r="J325" s="21"/>
      <c r="K325" s="21"/>
      <c r="L325" s="21"/>
      <c r="M325" s="21"/>
      <c r="N325" s="21"/>
    </row>
    <row r="326" spans="1:14" ht="12.75">
      <c r="A326" s="21" t="s">
        <v>47</v>
      </c>
      <c r="B326" s="21" t="s">
        <v>1124</v>
      </c>
      <c r="C326" s="21" t="s">
        <v>2236</v>
      </c>
      <c r="D326" s="21" t="s">
        <v>2236</v>
      </c>
      <c r="E326" s="21"/>
      <c r="F326" s="21"/>
      <c r="G326" s="21"/>
      <c r="H326" s="21" t="b">
        <v>1</v>
      </c>
      <c r="I326" s="21"/>
      <c r="J326" s="21"/>
      <c r="K326" s="21"/>
      <c r="L326" s="21"/>
      <c r="M326" s="21"/>
      <c r="N326" s="21"/>
    </row>
    <row r="327" spans="1:14" ht="12.75">
      <c r="A327" s="21" t="s">
        <v>47</v>
      </c>
      <c r="B327" s="21" t="s">
        <v>1126</v>
      </c>
      <c r="C327" s="21" t="s">
        <v>2237</v>
      </c>
      <c r="D327" s="21" t="s">
        <v>2238</v>
      </c>
      <c r="E327" s="21"/>
      <c r="F327" s="21"/>
      <c r="G327" s="21"/>
      <c r="H327" s="21" t="b">
        <v>1</v>
      </c>
      <c r="I327" s="21"/>
      <c r="J327" s="21"/>
      <c r="K327" s="21"/>
      <c r="L327" s="21"/>
      <c r="M327" s="21"/>
      <c r="N327" s="21"/>
    </row>
    <row r="328" spans="1:14" ht="12.75">
      <c r="A328" s="21" t="s">
        <v>47</v>
      </c>
      <c r="B328" s="21" t="s">
        <v>1127</v>
      </c>
      <c r="C328" s="21" t="s">
        <v>2239</v>
      </c>
      <c r="D328" s="21" t="s">
        <v>2240</v>
      </c>
      <c r="E328" s="21"/>
      <c r="F328" s="21"/>
      <c r="G328" s="21"/>
      <c r="H328" s="21" t="b">
        <v>1</v>
      </c>
      <c r="I328" s="21"/>
      <c r="J328" s="21"/>
      <c r="K328" s="21"/>
      <c r="L328" s="21"/>
      <c r="M328" s="21"/>
      <c r="N328" s="21"/>
    </row>
    <row r="329" spans="1:14" ht="12.75">
      <c r="A329" s="21" t="s">
        <v>11</v>
      </c>
      <c r="B329" s="21" t="s">
        <v>1128</v>
      </c>
      <c r="C329" s="21" t="s">
        <v>1129</v>
      </c>
      <c r="D329" s="21" t="s">
        <v>1445</v>
      </c>
      <c r="E329" s="21" t="s">
        <v>1449</v>
      </c>
      <c r="F329" s="21"/>
      <c r="G329" s="21"/>
      <c r="H329" s="21"/>
      <c r="I329" s="21"/>
      <c r="J329" s="21"/>
      <c r="K329" s="21"/>
      <c r="L329" s="21"/>
      <c r="M329" s="21"/>
      <c r="N329" s="21"/>
    </row>
    <row r="330" spans="1:14" ht="12.75">
      <c r="A330" s="21" t="s">
        <v>13</v>
      </c>
      <c r="B330" s="21" t="s">
        <v>1133</v>
      </c>
      <c r="C330" s="21" t="s">
        <v>2694</v>
      </c>
      <c r="D330" s="21" t="s">
        <v>2241</v>
      </c>
      <c r="E330" s="21" t="s">
        <v>1130</v>
      </c>
      <c r="F330" s="21"/>
      <c r="G330" s="21"/>
      <c r="H330" s="21"/>
      <c r="I330" s="21" t="s">
        <v>586</v>
      </c>
      <c r="J330" s="21" t="s">
        <v>586</v>
      </c>
      <c r="K330" s="21"/>
      <c r="L330" s="21"/>
      <c r="M330" s="21"/>
      <c r="N330" s="21"/>
    </row>
    <row r="331" spans="1:14" ht="12.75">
      <c r="A331" s="21" t="s">
        <v>13</v>
      </c>
      <c r="B331" s="21" t="s">
        <v>1134</v>
      </c>
      <c r="C331" s="21" t="s">
        <v>2695</v>
      </c>
      <c r="D331" s="21" t="s">
        <v>2242</v>
      </c>
      <c r="E331" s="21" t="s">
        <v>1131</v>
      </c>
      <c r="F331" s="21"/>
      <c r="G331" s="21"/>
      <c r="H331" s="21"/>
      <c r="I331" s="21" t="s">
        <v>586</v>
      </c>
      <c r="J331" s="21" t="s">
        <v>586</v>
      </c>
      <c r="K331" s="21"/>
      <c r="L331" s="21"/>
      <c r="M331" s="21"/>
      <c r="N331" s="21"/>
    </row>
    <row r="332" spans="1:14" ht="12.75">
      <c r="A332" s="21" t="s">
        <v>13</v>
      </c>
      <c r="B332" s="21" t="s">
        <v>1135</v>
      </c>
      <c r="C332" s="21" t="s">
        <v>2696</v>
      </c>
      <c r="D332" s="21" t="s">
        <v>2243</v>
      </c>
      <c r="E332" s="21" t="s">
        <v>1132</v>
      </c>
      <c r="F332" s="21"/>
      <c r="G332" s="21"/>
      <c r="H332" s="21"/>
      <c r="I332" s="21" t="s">
        <v>586</v>
      </c>
      <c r="J332" s="21" t="s">
        <v>586</v>
      </c>
      <c r="K332" s="21"/>
      <c r="L332" s="21"/>
      <c r="M332" s="21"/>
      <c r="N332" s="21"/>
    </row>
    <row r="333" spans="1:14" ht="12.75">
      <c r="A333" s="21" t="s">
        <v>182</v>
      </c>
      <c r="B333" s="21"/>
      <c r="C333" s="21"/>
      <c r="D333" s="21"/>
      <c r="E333" s="21"/>
      <c r="F333" s="21"/>
      <c r="G333" s="21"/>
      <c r="H333" s="21"/>
      <c r="I333" s="21"/>
      <c r="J333" s="21"/>
      <c r="K333" s="21"/>
      <c r="L333" s="21"/>
      <c r="M333" s="21"/>
      <c r="N333" s="21"/>
    </row>
    <row r="334" spans="1:14" ht="12.75">
      <c r="A334" s="21" t="s">
        <v>187</v>
      </c>
      <c r="B334" s="21" t="s">
        <v>191</v>
      </c>
      <c r="C334" s="21" t="s">
        <v>2244</v>
      </c>
      <c r="D334" s="21" t="s">
        <v>2248</v>
      </c>
      <c r="E334" s="21"/>
      <c r="F334" s="21"/>
      <c r="G334" s="21"/>
      <c r="H334" s="21"/>
      <c r="I334" s="21"/>
      <c r="J334" s="21"/>
      <c r="K334" s="21"/>
      <c r="L334" s="21"/>
      <c r="M334" s="21"/>
      <c r="N334" s="21"/>
    </row>
    <row r="335" spans="1:14" ht="12.75">
      <c r="A335" s="21" t="s">
        <v>187</v>
      </c>
      <c r="B335" s="21" t="s">
        <v>190</v>
      </c>
      <c r="C335" s="21" t="s">
        <v>2247</v>
      </c>
      <c r="D335" s="21" t="s">
        <v>2249</v>
      </c>
      <c r="E335" s="21"/>
      <c r="F335" s="21"/>
      <c r="G335" s="21"/>
      <c r="H335" s="21"/>
      <c r="I335" s="21"/>
      <c r="J335" s="21"/>
      <c r="K335" s="21"/>
      <c r="L335" s="21"/>
      <c r="M335" s="21"/>
      <c r="N335" s="21"/>
    </row>
    <row r="336" spans="1:14" ht="12.75">
      <c r="A336" s="21" t="s">
        <v>11</v>
      </c>
      <c r="B336" s="21" t="s">
        <v>358</v>
      </c>
      <c r="C336" s="21" t="s">
        <v>357</v>
      </c>
      <c r="D336" s="21" t="s">
        <v>1446</v>
      </c>
      <c r="E336" s="21"/>
      <c r="F336" s="21"/>
      <c r="G336" s="21"/>
      <c r="H336" s="21"/>
      <c r="I336" s="21"/>
      <c r="J336" s="21"/>
      <c r="K336" s="21"/>
      <c r="L336" s="21"/>
      <c r="M336" s="21"/>
      <c r="N336" s="21"/>
    </row>
    <row r="337" spans="1:14" ht="12.75">
      <c r="A337" s="21" t="s">
        <v>47</v>
      </c>
      <c r="B337" s="21" t="s">
        <v>291</v>
      </c>
      <c r="C337" s="21" t="s">
        <v>2246</v>
      </c>
      <c r="D337" s="21" t="s">
        <v>2250</v>
      </c>
      <c r="E337" s="21"/>
      <c r="F337" s="21"/>
      <c r="G337" s="21"/>
      <c r="H337" s="21" t="b">
        <v>1</v>
      </c>
      <c r="I337" s="21"/>
      <c r="J337" s="21"/>
      <c r="K337" s="21"/>
      <c r="L337" s="21"/>
      <c r="M337" s="21"/>
      <c r="N337" s="21"/>
    </row>
    <row r="338" spans="1:14" ht="12.75">
      <c r="A338" s="21" t="s">
        <v>1185</v>
      </c>
      <c r="B338" s="21" t="s">
        <v>292</v>
      </c>
      <c r="C338" s="21" t="s">
        <v>2245</v>
      </c>
      <c r="D338" s="21" t="s">
        <v>2468</v>
      </c>
      <c r="E338" s="21"/>
      <c r="F338" s="21"/>
      <c r="G338" s="21"/>
      <c r="H338" s="21" t="b">
        <v>1</v>
      </c>
      <c r="I338" s="21"/>
      <c r="J338" s="21"/>
      <c r="K338" s="21"/>
      <c r="L338" s="21" t="s">
        <v>2740</v>
      </c>
      <c r="M338" s="21"/>
      <c r="N338" s="21"/>
    </row>
    <row r="339" spans="1:14" ht="12.75">
      <c r="A339" s="21" t="s">
        <v>2469</v>
      </c>
      <c r="B339" s="22" t="s">
        <v>446</v>
      </c>
      <c r="C339" s="21" t="s">
        <v>2251</v>
      </c>
      <c r="D339" s="21" t="s">
        <v>2252</v>
      </c>
      <c r="E339" s="21"/>
      <c r="F339" s="21"/>
      <c r="G339" s="21"/>
      <c r="H339" s="21" t="b">
        <v>1</v>
      </c>
      <c r="I339" s="21"/>
      <c r="J339" s="21"/>
      <c r="K339" s="21"/>
      <c r="L339" s="21" t="s">
        <v>786</v>
      </c>
      <c r="M339" s="21"/>
      <c r="N339" s="21"/>
    </row>
    <row r="340" spans="1:14" ht="12.75">
      <c r="A340" s="21" t="s">
        <v>10</v>
      </c>
      <c r="B340" s="22" t="s">
        <v>1142</v>
      </c>
      <c r="C340" s="21" t="s">
        <v>2697</v>
      </c>
      <c r="D340" s="21" t="s">
        <v>2253</v>
      </c>
      <c r="E340" s="21" t="s">
        <v>2522</v>
      </c>
      <c r="F340" s="21"/>
      <c r="G340" s="21"/>
      <c r="H340" s="21"/>
      <c r="I340" s="21"/>
      <c r="J340" s="21"/>
      <c r="K340" s="21"/>
      <c r="L340" s="21"/>
      <c r="M340" s="21"/>
      <c r="N340" s="21"/>
    </row>
    <row r="341" spans="1:14" ht="12.75">
      <c r="A341" s="21" t="s">
        <v>180</v>
      </c>
      <c r="B341" s="22" t="s">
        <v>1358</v>
      </c>
      <c r="C341" s="21" t="s">
        <v>2698</v>
      </c>
      <c r="D341" s="21" t="s">
        <v>2254</v>
      </c>
      <c r="E341" s="21"/>
      <c r="F341" s="21"/>
      <c r="G341" s="21"/>
      <c r="H341" s="21" t="b">
        <v>1</v>
      </c>
      <c r="I341" s="21"/>
      <c r="J341" s="21"/>
      <c r="K341" s="21"/>
      <c r="L341" s="21" t="s">
        <v>181</v>
      </c>
      <c r="M341" s="21"/>
      <c r="N341" s="21"/>
    </row>
    <row r="342" spans="1:14" ht="12.75">
      <c r="A342" s="21" t="s">
        <v>11</v>
      </c>
      <c r="B342" s="21" t="s">
        <v>298</v>
      </c>
      <c r="C342" s="21" t="s">
        <v>2699</v>
      </c>
      <c r="D342" s="21" t="s">
        <v>1448</v>
      </c>
      <c r="E342" s="21"/>
      <c r="F342" s="21"/>
      <c r="G342" s="21"/>
      <c r="H342" s="21"/>
      <c r="I342" s="21" t="s">
        <v>1359</v>
      </c>
      <c r="J342" s="21" t="s">
        <v>1450</v>
      </c>
      <c r="K342" s="21"/>
      <c r="L342" s="21"/>
      <c r="M342" s="21"/>
      <c r="N342" s="21"/>
    </row>
    <row r="343" spans="1:14" ht="12.75">
      <c r="A343" s="21" t="s">
        <v>13</v>
      </c>
      <c r="B343" s="21" t="s">
        <v>293</v>
      </c>
      <c r="C343" s="21" t="s">
        <v>2255</v>
      </c>
      <c r="D343" s="21" t="s">
        <v>2256</v>
      </c>
      <c r="E343" s="21"/>
      <c r="F343" s="21"/>
      <c r="G343" s="21"/>
      <c r="H343" s="21"/>
      <c r="I343" s="21"/>
      <c r="J343" s="21"/>
      <c r="K343" s="21"/>
      <c r="L343" s="21"/>
      <c r="M343" s="21"/>
      <c r="N343" s="21"/>
    </row>
    <row r="344" spans="1:14" ht="12.75">
      <c r="A344" s="21" t="s">
        <v>13</v>
      </c>
      <c r="B344" s="24" t="s">
        <v>778</v>
      </c>
      <c r="C344" s="21" t="s">
        <v>2257</v>
      </c>
      <c r="D344" s="21" t="s">
        <v>2258</v>
      </c>
      <c r="E344" s="21"/>
      <c r="F344" s="21"/>
      <c r="G344" s="21"/>
      <c r="H344" s="21"/>
      <c r="I344" s="21"/>
      <c r="J344" s="21"/>
      <c r="K344" s="21"/>
      <c r="L344" s="21"/>
      <c r="M344" s="21"/>
      <c r="N344" s="21"/>
    </row>
    <row r="345" spans="1:14" ht="12.75">
      <c r="A345" s="21" t="s">
        <v>13</v>
      </c>
      <c r="B345" s="24" t="s">
        <v>447</v>
      </c>
      <c r="C345" s="21" t="s">
        <v>2259</v>
      </c>
      <c r="D345" s="21" t="s">
        <v>2260</v>
      </c>
      <c r="E345" s="21"/>
      <c r="F345" s="21"/>
      <c r="G345" s="21"/>
      <c r="H345" s="21"/>
      <c r="I345" s="21"/>
      <c r="J345" s="21"/>
      <c r="K345" s="21"/>
      <c r="L345" s="21"/>
      <c r="M345" s="21"/>
      <c r="N345" s="21"/>
    </row>
    <row r="346" spans="1:14" ht="12.75">
      <c r="A346" s="21" t="s">
        <v>13</v>
      </c>
      <c r="B346" s="24" t="s">
        <v>448</v>
      </c>
      <c r="C346" s="21" t="s">
        <v>2261</v>
      </c>
      <c r="D346" s="21" t="s">
        <v>2262</v>
      </c>
      <c r="E346" s="21"/>
      <c r="F346" s="21"/>
      <c r="G346" s="21"/>
      <c r="H346" s="21"/>
      <c r="I346" s="21"/>
      <c r="J346" s="21"/>
      <c r="K346" s="21"/>
      <c r="L346" s="21"/>
      <c r="M346" s="21"/>
      <c r="N346" s="21"/>
    </row>
    <row r="347" spans="1:14" ht="12.75">
      <c r="A347" s="21" t="s">
        <v>13</v>
      </c>
      <c r="B347" s="24" t="s">
        <v>449</v>
      </c>
      <c r="C347" s="21" t="s">
        <v>2263</v>
      </c>
      <c r="D347" s="21" t="s">
        <v>2264</v>
      </c>
      <c r="E347" s="21"/>
      <c r="F347" s="21"/>
      <c r="G347" s="21"/>
      <c r="H347" s="21"/>
      <c r="I347" s="21"/>
      <c r="J347" s="21"/>
      <c r="K347" s="21"/>
      <c r="L347" s="21"/>
      <c r="M347" s="21"/>
      <c r="N347" s="21"/>
    </row>
    <row r="348" spans="1:14" ht="12.75">
      <c r="A348" s="21" t="s">
        <v>13</v>
      </c>
      <c r="B348" s="22" t="s">
        <v>1143</v>
      </c>
      <c r="C348" s="21" t="s">
        <v>2265</v>
      </c>
      <c r="D348" s="21" t="s">
        <v>2266</v>
      </c>
      <c r="E348" s="21"/>
      <c r="F348" s="21"/>
      <c r="G348" s="21"/>
      <c r="H348" s="21"/>
      <c r="I348" s="21"/>
      <c r="J348" s="21"/>
      <c r="K348" s="21"/>
      <c r="L348" s="21"/>
      <c r="M348" s="21"/>
      <c r="N348" s="21"/>
    </row>
    <row r="349" spans="1:14" ht="12.75">
      <c r="A349" s="21" t="s">
        <v>13</v>
      </c>
      <c r="B349" s="24" t="s">
        <v>779</v>
      </c>
      <c r="C349" s="21" t="s">
        <v>2267</v>
      </c>
      <c r="D349" s="21" t="s">
        <v>2435</v>
      </c>
      <c r="E349" s="21"/>
      <c r="F349" s="21"/>
      <c r="G349" s="21"/>
      <c r="H349" s="21"/>
      <c r="I349" s="21"/>
      <c r="J349" s="21"/>
      <c r="K349" s="21"/>
      <c r="L349" s="21"/>
      <c r="M349" s="21"/>
      <c r="N349" s="21"/>
    </row>
    <row r="350" spans="1:14" ht="12.75">
      <c r="A350" s="21" t="s">
        <v>13</v>
      </c>
      <c r="B350" s="24" t="s">
        <v>450</v>
      </c>
      <c r="C350" s="21" t="s">
        <v>2268</v>
      </c>
      <c r="D350" s="21" t="s">
        <v>2269</v>
      </c>
      <c r="E350" s="21"/>
      <c r="F350" s="21"/>
      <c r="G350" s="21"/>
      <c r="H350" s="21"/>
      <c r="I350" s="21"/>
      <c r="J350" s="21"/>
      <c r="K350" s="21"/>
      <c r="L350" s="21"/>
      <c r="M350" s="21"/>
      <c r="N350" s="21"/>
    </row>
    <row r="351" spans="1:14" ht="12.75">
      <c r="A351" s="21" t="s">
        <v>13</v>
      </c>
      <c r="B351" s="24" t="s">
        <v>451</v>
      </c>
      <c r="C351" s="21" t="s">
        <v>2270</v>
      </c>
      <c r="D351" s="21" t="s">
        <v>2271</v>
      </c>
      <c r="E351" s="21"/>
      <c r="F351" s="21"/>
      <c r="G351" s="21"/>
      <c r="H351" s="21"/>
      <c r="I351" s="21"/>
      <c r="J351" s="21"/>
      <c r="K351" s="21"/>
      <c r="L351" s="21"/>
      <c r="M351" s="21"/>
      <c r="N351" s="21"/>
    </row>
    <row r="352" spans="1:14" ht="12.75">
      <c r="A352" s="21" t="s">
        <v>13</v>
      </c>
      <c r="B352" s="21" t="s">
        <v>295</v>
      </c>
      <c r="C352" s="21" t="s">
        <v>2272</v>
      </c>
      <c r="D352" s="21" t="s">
        <v>2273</v>
      </c>
      <c r="E352" s="21"/>
      <c r="F352" s="21"/>
      <c r="G352" s="21"/>
      <c r="H352" s="21"/>
      <c r="I352" s="21"/>
      <c r="J352" s="21"/>
      <c r="K352" s="21"/>
      <c r="L352" s="21"/>
      <c r="M352" s="21"/>
      <c r="N352" s="21"/>
    </row>
    <row r="353" spans="1:14" ht="12.75">
      <c r="A353" s="21" t="s">
        <v>13</v>
      </c>
      <c r="B353" s="21" t="s">
        <v>296</v>
      </c>
      <c r="C353" s="21" t="s">
        <v>2275</v>
      </c>
      <c r="D353" s="21" t="s">
        <v>2274</v>
      </c>
      <c r="E353" s="21"/>
      <c r="F353" s="21"/>
      <c r="G353" s="21"/>
      <c r="H353" s="21"/>
      <c r="I353" s="21"/>
      <c r="J353" s="21"/>
      <c r="K353" s="21"/>
      <c r="L353" s="21"/>
      <c r="M353" s="21"/>
      <c r="N353" s="21"/>
    </row>
    <row r="354" spans="1:14" ht="12.75">
      <c r="A354" s="21" t="s">
        <v>13</v>
      </c>
      <c r="B354" s="21" t="s">
        <v>294</v>
      </c>
      <c r="C354" s="21" t="s">
        <v>2276</v>
      </c>
      <c r="D354" s="21" t="s">
        <v>2277</v>
      </c>
      <c r="E354" s="21"/>
      <c r="F354" s="21"/>
      <c r="G354" s="21"/>
      <c r="H354" s="21"/>
      <c r="I354" s="21"/>
      <c r="J354" s="21"/>
      <c r="K354" s="21"/>
      <c r="L354" s="21"/>
      <c r="M354" s="21"/>
      <c r="N354" s="21"/>
    </row>
    <row r="355" spans="1:14" ht="12.75">
      <c r="A355" s="21" t="s">
        <v>13</v>
      </c>
      <c r="B355" s="21" t="s">
        <v>297</v>
      </c>
      <c r="C355" s="21" t="s">
        <v>2278</v>
      </c>
      <c r="D355" s="21" t="s">
        <v>2279</v>
      </c>
      <c r="E355" s="21"/>
      <c r="F355" s="21"/>
      <c r="G355" s="21"/>
      <c r="H355" s="21"/>
      <c r="I355" s="21"/>
      <c r="J355" s="21"/>
      <c r="K355" s="21"/>
      <c r="L355" s="21"/>
      <c r="M355" s="21"/>
      <c r="N355" s="21"/>
    </row>
    <row r="356" spans="1:14" ht="12.75">
      <c r="A356" s="21" t="s">
        <v>13</v>
      </c>
      <c r="B356" s="21" t="s">
        <v>780</v>
      </c>
      <c r="C356" s="21" t="s">
        <v>2280</v>
      </c>
      <c r="D356" s="21" t="s">
        <v>2281</v>
      </c>
      <c r="E356" s="21"/>
      <c r="F356" s="21"/>
      <c r="G356" s="21"/>
      <c r="H356" s="21"/>
      <c r="I356" s="21"/>
      <c r="J356" s="21"/>
      <c r="K356" s="21"/>
      <c r="L356" s="21"/>
      <c r="M356" s="21"/>
      <c r="N356" s="21"/>
    </row>
    <row r="357" spans="1:14" ht="12.75">
      <c r="A357" s="21" t="s">
        <v>13</v>
      </c>
      <c r="B357" s="24" t="s">
        <v>781</v>
      </c>
      <c r="C357" s="21" t="s">
        <v>2282</v>
      </c>
      <c r="D357" s="21" t="s">
        <v>2283</v>
      </c>
      <c r="E357" s="21"/>
      <c r="F357" s="21"/>
      <c r="G357" s="21"/>
      <c r="H357" s="21"/>
      <c r="I357" s="21"/>
      <c r="J357" s="21"/>
      <c r="K357" s="21"/>
      <c r="L357" s="21"/>
      <c r="M357" s="21"/>
      <c r="N357" s="21"/>
    </row>
    <row r="358" spans="1:14" ht="12.75">
      <c r="A358" s="21" t="s">
        <v>182</v>
      </c>
      <c r="B358" s="24"/>
      <c r="C358" s="21"/>
      <c r="D358" s="21"/>
      <c r="E358" s="21"/>
      <c r="F358" s="21"/>
      <c r="G358" s="21"/>
      <c r="H358" s="21"/>
      <c r="I358" s="21"/>
      <c r="J358" s="21"/>
      <c r="K358" s="21"/>
      <c r="L358" s="21"/>
      <c r="M358" s="21"/>
      <c r="N358" s="21"/>
    </row>
    <row r="359" spans="1:14" ht="12.75">
      <c r="A359" s="20" t="s">
        <v>182</v>
      </c>
      <c r="B359" s="20" t="s">
        <v>115</v>
      </c>
      <c r="C359" s="20"/>
      <c r="D359" s="21"/>
      <c r="E359" s="21"/>
      <c r="F359" s="21"/>
      <c r="G359" s="21"/>
      <c r="H359" s="21"/>
      <c r="I359" s="21" t="s">
        <v>161</v>
      </c>
      <c r="J359" s="21" t="s">
        <v>161</v>
      </c>
      <c r="K359" s="21"/>
      <c r="L359" s="21"/>
      <c r="M359" s="21"/>
      <c r="N359" s="21"/>
    </row>
    <row r="360" spans="1:14" ht="12.75">
      <c r="A360" s="25" t="s">
        <v>180</v>
      </c>
      <c r="B360" s="25" t="s">
        <v>14</v>
      </c>
      <c r="C360" s="25" t="s">
        <v>2036</v>
      </c>
      <c r="D360" s="25" t="s">
        <v>2470</v>
      </c>
      <c r="E360" s="26" t="s">
        <v>761</v>
      </c>
      <c r="F360" s="26"/>
      <c r="G360" s="26"/>
      <c r="H360" s="26"/>
      <c r="I360" s="26"/>
      <c r="J360" s="26"/>
      <c r="K360" s="27"/>
      <c r="L360" s="28"/>
      <c r="M360" s="26"/>
      <c r="N360" s="26"/>
    </row>
    <row r="361" spans="1:14" ht="12.75">
      <c r="A361" s="27" t="s">
        <v>180</v>
      </c>
      <c r="B361" s="26" t="s">
        <v>1360</v>
      </c>
      <c r="C361" s="27" t="s">
        <v>2284</v>
      </c>
      <c r="D361" s="27" t="s">
        <v>2285</v>
      </c>
      <c r="E361" s="26"/>
      <c r="F361" s="26"/>
      <c r="G361" s="26"/>
      <c r="H361" s="27"/>
      <c r="I361" s="27"/>
      <c r="J361" s="27"/>
      <c r="K361" s="27"/>
      <c r="L361" s="28"/>
      <c r="M361" s="26"/>
      <c r="N361" s="26"/>
    </row>
    <row r="362" spans="1:14" ht="12.75">
      <c r="A362" s="27" t="s">
        <v>11</v>
      </c>
      <c r="B362" s="26" t="s">
        <v>452</v>
      </c>
      <c r="C362" s="27" t="s">
        <v>1144</v>
      </c>
      <c r="D362" s="27" t="s">
        <v>1457</v>
      </c>
      <c r="E362" s="26"/>
      <c r="F362" s="26"/>
      <c r="G362" s="26"/>
      <c r="H362" s="27"/>
      <c r="I362" s="27"/>
      <c r="J362" s="27"/>
      <c r="K362" s="27"/>
      <c r="L362" s="27"/>
      <c r="M362" s="26"/>
      <c r="N362" s="26"/>
    </row>
    <row r="363" spans="1:14" ht="12.75">
      <c r="A363" s="27" t="s">
        <v>458</v>
      </c>
      <c r="B363" s="26" t="s">
        <v>453</v>
      </c>
      <c r="C363" s="27" t="s">
        <v>2286</v>
      </c>
      <c r="D363" s="27" t="s">
        <v>2287</v>
      </c>
      <c r="E363" s="26"/>
      <c r="F363" s="26"/>
      <c r="G363" s="26"/>
      <c r="H363" s="27" t="b">
        <v>1</v>
      </c>
      <c r="I363" s="27" t="s">
        <v>1145</v>
      </c>
      <c r="J363" s="27"/>
      <c r="K363" s="27"/>
      <c r="L363" s="27" t="s">
        <v>2740</v>
      </c>
      <c r="M363" s="26"/>
      <c r="N363" s="26"/>
    </row>
    <row r="364" spans="1:14" ht="12.75">
      <c r="A364" s="27" t="s">
        <v>458</v>
      </c>
      <c r="B364" s="26" t="s">
        <v>454</v>
      </c>
      <c r="C364" s="27" t="s">
        <v>2288</v>
      </c>
      <c r="D364" s="27" t="s">
        <v>2289</v>
      </c>
      <c r="E364" s="26"/>
      <c r="F364" s="26"/>
      <c r="G364" s="26"/>
      <c r="H364" s="27" t="b">
        <v>1</v>
      </c>
      <c r="I364" s="27"/>
      <c r="J364" s="27"/>
      <c r="K364" s="27"/>
      <c r="L364" s="27" t="s">
        <v>2740</v>
      </c>
      <c r="M364" s="26"/>
      <c r="N364" s="26"/>
    </row>
    <row r="365" spans="1:14" ht="12.75">
      <c r="A365" s="27" t="s">
        <v>458</v>
      </c>
      <c r="B365" s="26" t="s">
        <v>455</v>
      </c>
      <c r="C365" s="27" t="s">
        <v>2290</v>
      </c>
      <c r="D365" s="27" t="s">
        <v>2291</v>
      </c>
      <c r="E365" s="26"/>
      <c r="F365" s="26"/>
      <c r="G365" s="26"/>
      <c r="H365" s="27" t="b">
        <v>1</v>
      </c>
      <c r="I365" s="27"/>
      <c r="J365" s="27"/>
      <c r="K365" s="27"/>
      <c r="L365" s="27" t="s">
        <v>2740</v>
      </c>
      <c r="M365" s="26"/>
      <c r="N365" s="26"/>
    </row>
    <row r="366" spans="1:14" ht="12.75">
      <c r="A366" s="27" t="s">
        <v>458</v>
      </c>
      <c r="B366" s="26" t="s">
        <v>456</v>
      </c>
      <c r="C366" s="27" t="s">
        <v>2292</v>
      </c>
      <c r="D366" s="27" t="s">
        <v>2293</v>
      </c>
      <c r="E366" s="26"/>
      <c r="F366" s="26"/>
      <c r="G366" s="26"/>
      <c r="H366" s="27" t="b">
        <v>1</v>
      </c>
      <c r="I366" s="27"/>
      <c r="J366" s="27"/>
      <c r="K366" s="27"/>
      <c r="L366" s="27" t="s">
        <v>2740</v>
      </c>
      <c r="M366" s="26"/>
      <c r="N366" s="26"/>
    </row>
    <row r="367" spans="1:14" ht="12.75">
      <c r="A367" s="27" t="s">
        <v>458</v>
      </c>
      <c r="B367" s="26" t="s">
        <v>457</v>
      </c>
      <c r="C367" s="27" t="s">
        <v>2294</v>
      </c>
      <c r="D367" s="27" t="s">
        <v>2295</v>
      </c>
      <c r="E367" s="26"/>
      <c r="F367" s="26"/>
      <c r="G367" s="26"/>
      <c r="H367" s="27" t="b">
        <v>1</v>
      </c>
      <c r="I367" s="27"/>
      <c r="J367" s="27"/>
      <c r="K367" s="27"/>
      <c r="L367" s="27" t="s">
        <v>2740</v>
      </c>
      <c r="M367" s="26"/>
      <c r="N367" s="26"/>
    </row>
    <row r="368" spans="1:14" ht="12.75">
      <c r="A368" s="27" t="s">
        <v>182</v>
      </c>
      <c r="B368" s="26" t="s">
        <v>1360</v>
      </c>
      <c r="C368" s="27"/>
      <c r="D368" s="27"/>
      <c r="E368" s="26"/>
      <c r="F368" s="26"/>
      <c r="G368" s="26"/>
      <c r="H368" s="27"/>
      <c r="I368" s="27"/>
      <c r="J368" s="27"/>
      <c r="K368" s="27"/>
      <c r="L368" s="28"/>
      <c r="M368" s="26"/>
      <c r="N368" s="26"/>
    </row>
    <row r="369" spans="1:14" ht="12.75">
      <c r="A369" s="27" t="s">
        <v>180</v>
      </c>
      <c r="B369" s="26" t="s">
        <v>2296</v>
      </c>
      <c r="C369" s="27" t="s">
        <v>2297</v>
      </c>
      <c r="D369" s="27" t="s">
        <v>2298</v>
      </c>
      <c r="E369" s="26"/>
      <c r="F369" s="26"/>
      <c r="G369" s="26"/>
      <c r="H369" s="27"/>
      <c r="I369" s="27"/>
      <c r="J369" s="27"/>
      <c r="K369" s="27"/>
      <c r="L369" s="28"/>
      <c r="M369" s="26"/>
      <c r="N369" s="26"/>
    </row>
    <row r="370" spans="1:14" ht="12.75">
      <c r="A370" s="27" t="s">
        <v>11</v>
      </c>
      <c r="B370" s="28" t="s">
        <v>1146</v>
      </c>
      <c r="C370" s="27" t="s">
        <v>2557</v>
      </c>
      <c r="D370" s="27" t="s">
        <v>2565</v>
      </c>
      <c r="E370" s="26"/>
      <c r="F370" s="28"/>
      <c r="G370" s="26"/>
      <c r="H370" s="27"/>
      <c r="I370" s="27"/>
      <c r="J370" s="27"/>
      <c r="K370" s="27"/>
      <c r="L370" s="28"/>
      <c r="M370" s="26"/>
      <c r="N370" s="26"/>
    </row>
    <row r="371" spans="1:14" ht="12.75">
      <c r="A371" s="27" t="s">
        <v>13</v>
      </c>
      <c r="B371" s="28" t="s">
        <v>1147</v>
      </c>
      <c r="C371" s="27" t="s">
        <v>2299</v>
      </c>
      <c r="D371" s="27" t="s">
        <v>2300</v>
      </c>
      <c r="E371" s="26"/>
      <c r="F371" s="28" t="s">
        <v>2741</v>
      </c>
      <c r="G371" s="26"/>
      <c r="H371" s="27" t="b">
        <v>1</v>
      </c>
      <c r="I371" s="27"/>
      <c r="J371" s="27"/>
      <c r="K371" s="27"/>
      <c r="L371" s="28"/>
      <c r="M371" s="26"/>
      <c r="N371" s="26"/>
    </row>
    <row r="372" spans="1:14" ht="12.75">
      <c r="A372" s="27" t="s">
        <v>13</v>
      </c>
      <c r="B372" s="28" t="s">
        <v>1148</v>
      </c>
      <c r="C372" s="27" t="s">
        <v>2301</v>
      </c>
      <c r="D372" s="27" t="s">
        <v>2302</v>
      </c>
      <c r="E372" s="26"/>
      <c r="F372" s="28" t="s">
        <v>2741</v>
      </c>
      <c r="G372" s="26"/>
      <c r="H372" s="27" t="b">
        <v>1</v>
      </c>
      <c r="I372" s="27"/>
      <c r="J372" s="27"/>
      <c r="K372" s="27"/>
      <c r="L372" s="28"/>
      <c r="M372" s="26"/>
      <c r="N372" s="26"/>
    </row>
    <row r="373" spans="1:14" ht="12.75">
      <c r="A373" s="27" t="s">
        <v>13</v>
      </c>
      <c r="B373" s="28" t="s">
        <v>1149</v>
      </c>
      <c r="C373" s="27" t="s">
        <v>2303</v>
      </c>
      <c r="D373" s="27" t="s">
        <v>2304</v>
      </c>
      <c r="E373" s="26"/>
      <c r="F373" s="28" t="s">
        <v>2741</v>
      </c>
      <c r="G373" s="26"/>
      <c r="H373" s="27" t="b">
        <v>1</v>
      </c>
      <c r="I373" s="27"/>
      <c r="J373" s="27"/>
      <c r="K373" s="27"/>
      <c r="L373" s="28"/>
      <c r="M373" s="26"/>
      <c r="N373" s="26"/>
    </row>
    <row r="374" spans="1:14" ht="12.75">
      <c r="A374" s="27" t="s">
        <v>182</v>
      </c>
      <c r="B374" s="28" t="s">
        <v>2296</v>
      </c>
      <c r="C374" s="27"/>
      <c r="D374" s="27"/>
      <c r="E374" s="26"/>
      <c r="F374" s="28"/>
      <c r="G374" s="26"/>
      <c r="H374" s="27"/>
      <c r="I374" s="27"/>
      <c r="J374" s="27"/>
      <c r="K374" s="27"/>
      <c r="L374" s="28"/>
      <c r="M374" s="26"/>
      <c r="N374" s="26"/>
    </row>
    <row r="375" spans="1:14" ht="12.75">
      <c r="A375" s="27" t="s">
        <v>180</v>
      </c>
      <c r="B375" s="28" t="s">
        <v>1150</v>
      </c>
      <c r="C375" s="27" t="s">
        <v>2472</v>
      </c>
      <c r="D375" s="27" t="s">
        <v>2471</v>
      </c>
      <c r="E375" s="26"/>
      <c r="F375" s="28"/>
      <c r="G375" s="26"/>
      <c r="H375" s="27" t="b">
        <v>1</v>
      </c>
      <c r="I375" s="27"/>
      <c r="J375" s="27"/>
      <c r="K375" s="27"/>
      <c r="L375" s="28"/>
      <c r="M375" s="26"/>
      <c r="N375" s="26"/>
    </row>
    <row r="376" spans="1:14" ht="12.75">
      <c r="A376" s="27" t="s">
        <v>11</v>
      </c>
      <c r="B376" s="28" t="s">
        <v>2473</v>
      </c>
      <c r="C376" s="27" t="s">
        <v>2305</v>
      </c>
      <c r="D376" s="27" t="s">
        <v>2306</v>
      </c>
      <c r="E376" s="26"/>
      <c r="F376" s="28"/>
      <c r="G376" s="26"/>
      <c r="H376" s="27"/>
      <c r="I376" s="27"/>
      <c r="J376" s="27"/>
      <c r="K376" s="27"/>
      <c r="L376" s="28"/>
      <c r="M376" s="26"/>
      <c r="N376" s="26"/>
    </row>
    <row r="377" spans="1:14" ht="12.75">
      <c r="A377" s="27" t="s">
        <v>13</v>
      </c>
      <c r="B377" s="28" t="s">
        <v>2474</v>
      </c>
      <c r="C377" s="27" t="s">
        <v>2482</v>
      </c>
      <c r="D377" s="27" t="s">
        <v>2483</v>
      </c>
      <c r="E377" s="26"/>
      <c r="F377" s="28" t="s">
        <v>2741</v>
      </c>
      <c r="G377" s="26"/>
      <c r="H377" s="27"/>
      <c r="I377" s="27"/>
      <c r="J377" s="27"/>
      <c r="K377" s="27"/>
      <c r="L377" s="28"/>
      <c r="M377" s="26"/>
      <c r="N377" s="26"/>
    </row>
    <row r="378" spans="1:14" ht="12.75">
      <c r="A378" s="27" t="s">
        <v>13</v>
      </c>
      <c r="B378" s="28" t="s">
        <v>2475</v>
      </c>
      <c r="C378" s="27" t="s">
        <v>2484</v>
      </c>
      <c r="D378" s="27" t="s">
        <v>2485</v>
      </c>
      <c r="E378" s="26"/>
      <c r="F378" s="28" t="s">
        <v>2741</v>
      </c>
      <c r="G378" s="26"/>
      <c r="H378" s="27"/>
      <c r="I378" s="27"/>
      <c r="J378" s="27"/>
      <c r="K378" s="27"/>
      <c r="L378" s="28"/>
      <c r="M378" s="26"/>
      <c r="N378" s="26"/>
    </row>
    <row r="379" spans="1:14" ht="12.75">
      <c r="A379" s="27" t="s">
        <v>13</v>
      </c>
      <c r="B379" s="28" t="s">
        <v>2476</v>
      </c>
      <c r="C379" s="27" t="s">
        <v>2486</v>
      </c>
      <c r="D379" s="27" t="s">
        <v>2487</v>
      </c>
      <c r="E379" s="26"/>
      <c r="F379" s="28" t="s">
        <v>2741</v>
      </c>
      <c r="G379" s="26"/>
      <c r="H379" s="27"/>
      <c r="I379" s="27"/>
      <c r="J379" s="27"/>
      <c r="K379" s="27"/>
      <c r="L379" s="28"/>
      <c r="M379" s="26"/>
      <c r="N379" s="26"/>
    </row>
    <row r="380" spans="1:14" ht="12.75">
      <c r="A380" s="27" t="s">
        <v>13</v>
      </c>
      <c r="B380" s="28" t="s">
        <v>2477</v>
      </c>
      <c r="C380" s="27" t="s">
        <v>2488</v>
      </c>
      <c r="D380" s="27" t="s">
        <v>2489</v>
      </c>
      <c r="E380" s="26"/>
      <c r="F380" s="28" t="s">
        <v>2741</v>
      </c>
      <c r="G380" s="26"/>
      <c r="H380" s="27"/>
      <c r="I380" s="27"/>
      <c r="J380" s="27"/>
      <c r="K380" s="27"/>
      <c r="L380" s="28"/>
      <c r="M380" s="26"/>
      <c r="N380" s="26"/>
    </row>
    <row r="381" spans="1:14" ht="12.75">
      <c r="A381" s="27" t="s">
        <v>13</v>
      </c>
      <c r="B381" s="28" t="s">
        <v>2478</v>
      </c>
      <c r="C381" s="27" t="s">
        <v>2490</v>
      </c>
      <c r="D381" s="27" t="s">
        <v>2491</v>
      </c>
      <c r="E381" s="26"/>
      <c r="F381" s="28" t="s">
        <v>2741</v>
      </c>
      <c r="G381" s="26"/>
      <c r="H381" s="27"/>
      <c r="I381" s="27"/>
      <c r="J381" s="27"/>
      <c r="K381" s="27"/>
      <c r="L381" s="28"/>
      <c r="M381" s="26"/>
      <c r="N381" s="26"/>
    </row>
    <row r="382" spans="1:14" ht="12.75">
      <c r="A382" s="27" t="s">
        <v>13</v>
      </c>
      <c r="B382" s="28" t="s">
        <v>2479</v>
      </c>
      <c r="C382" s="27" t="s">
        <v>2492</v>
      </c>
      <c r="D382" s="27" t="s">
        <v>2493</v>
      </c>
      <c r="E382" s="26"/>
      <c r="F382" s="28" t="s">
        <v>2741</v>
      </c>
      <c r="G382" s="26"/>
      <c r="H382" s="27"/>
      <c r="I382" s="27"/>
      <c r="J382" s="27"/>
      <c r="K382" s="27"/>
      <c r="L382" s="28"/>
      <c r="M382" s="26"/>
      <c r="N382" s="26"/>
    </row>
    <row r="383" spans="1:14" ht="12.75">
      <c r="A383" s="27" t="s">
        <v>13</v>
      </c>
      <c r="B383" s="28" t="s">
        <v>2480</v>
      </c>
      <c r="C383" s="27" t="s">
        <v>2494</v>
      </c>
      <c r="D383" s="27" t="s">
        <v>2495</v>
      </c>
      <c r="E383" s="26"/>
      <c r="F383" s="28" t="s">
        <v>2741</v>
      </c>
      <c r="G383" s="26"/>
      <c r="H383" s="27"/>
      <c r="I383" s="27"/>
      <c r="J383" s="27"/>
      <c r="K383" s="27"/>
      <c r="L383" s="28"/>
      <c r="M383" s="26"/>
      <c r="N383" s="26"/>
    </row>
    <row r="384" spans="1:14" ht="12.75">
      <c r="A384" s="27" t="s">
        <v>13</v>
      </c>
      <c r="B384" s="28" t="s">
        <v>2481</v>
      </c>
      <c r="C384" s="27" t="s">
        <v>2496</v>
      </c>
      <c r="D384" s="27" t="s">
        <v>2497</v>
      </c>
      <c r="E384" s="26"/>
      <c r="F384" s="28" t="s">
        <v>2741</v>
      </c>
      <c r="G384" s="26"/>
      <c r="H384" s="27"/>
      <c r="I384" s="27"/>
      <c r="J384" s="27"/>
      <c r="K384" s="27"/>
      <c r="L384" s="28"/>
      <c r="M384" s="26"/>
      <c r="N384" s="26"/>
    </row>
    <row r="385" spans="1:14" ht="12.75">
      <c r="A385" s="27" t="s">
        <v>182</v>
      </c>
      <c r="B385" s="28"/>
      <c r="C385" s="27"/>
      <c r="D385" s="27"/>
      <c r="E385" s="26"/>
      <c r="F385" s="28"/>
      <c r="G385" s="26"/>
      <c r="H385" s="27"/>
      <c r="I385" s="27"/>
      <c r="J385" s="27"/>
      <c r="K385" s="27"/>
      <c r="L385" s="28"/>
      <c r="M385" s="26"/>
      <c r="N385" s="26"/>
    </row>
    <row r="386" spans="1:14" ht="12.75">
      <c r="A386" s="27" t="s">
        <v>1151</v>
      </c>
      <c r="B386" s="28" t="s">
        <v>1152</v>
      </c>
      <c r="C386" s="27" t="s">
        <v>2307</v>
      </c>
      <c r="D386" s="27" t="s">
        <v>2308</v>
      </c>
      <c r="E386" s="26"/>
      <c r="F386" s="28"/>
      <c r="G386" s="26"/>
      <c r="H386" s="27" t="b">
        <v>1</v>
      </c>
      <c r="I386" s="27" t="s">
        <v>1346</v>
      </c>
      <c r="J386" s="27"/>
      <c r="K386" s="27"/>
      <c r="L386" s="28" t="s">
        <v>786</v>
      </c>
      <c r="M386" s="26"/>
      <c r="N386" s="26"/>
    </row>
    <row r="387" spans="1:14" ht="12.75">
      <c r="A387" s="27" t="s">
        <v>47</v>
      </c>
      <c r="B387" s="28" t="s">
        <v>1156</v>
      </c>
      <c r="C387" s="27" t="s">
        <v>2309</v>
      </c>
      <c r="D387" s="27" t="s">
        <v>2310</v>
      </c>
      <c r="E387" s="26"/>
      <c r="F387" s="28"/>
      <c r="G387" s="26"/>
      <c r="H387" s="27"/>
      <c r="I387" s="27"/>
      <c r="J387" s="27"/>
      <c r="K387" s="27"/>
      <c r="L387" s="28"/>
      <c r="M387" s="26"/>
      <c r="N387" s="26"/>
    </row>
    <row r="388" spans="1:14" ht="12.75">
      <c r="A388" s="27" t="s">
        <v>10</v>
      </c>
      <c r="B388" s="28" t="s">
        <v>1157</v>
      </c>
      <c r="C388" s="27" t="s">
        <v>2311</v>
      </c>
      <c r="D388" s="27" t="s">
        <v>2312</v>
      </c>
      <c r="E388" s="28" t="s">
        <v>1158</v>
      </c>
      <c r="F388" s="28"/>
      <c r="G388" s="26"/>
      <c r="H388" s="27"/>
      <c r="I388" s="27"/>
      <c r="J388" s="27"/>
      <c r="K388" s="27"/>
      <c r="L388" s="28"/>
      <c r="M388" s="26"/>
      <c r="N388" s="26"/>
    </row>
    <row r="389" spans="1:14" ht="12.75">
      <c r="A389" s="27" t="s">
        <v>180</v>
      </c>
      <c r="B389" s="28" t="s">
        <v>2313</v>
      </c>
      <c r="C389" s="27" t="s">
        <v>2314</v>
      </c>
      <c r="D389" s="27" t="s">
        <v>2315</v>
      </c>
      <c r="E389" s="28"/>
      <c r="F389" s="28"/>
      <c r="G389" s="26"/>
      <c r="H389" s="27"/>
      <c r="I389" s="27"/>
      <c r="J389" s="27"/>
      <c r="K389" s="27"/>
      <c r="L389" s="28"/>
      <c r="M389" s="26"/>
      <c r="N389" s="26"/>
    </row>
    <row r="390" spans="1:14" ht="12.75">
      <c r="A390" s="27" t="s">
        <v>11</v>
      </c>
      <c r="B390" s="27" t="s">
        <v>1160</v>
      </c>
      <c r="C390" s="27" t="s">
        <v>1159</v>
      </c>
      <c r="D390" s="27" t="s">
        <v>1458</v>
      </c>
      <c r="E390" s="26"/>
      <c r="F390" s="26"/>
      <c r="G390" s="26"/>
      <c r="H390" s="27"/>
      <c r="I390" s="27" t="s">
        <v>587</v>
      </c>
      <c r="J390" s="27" t="s">
        <v>587</v>
      </c>
      <c r="K390" s="27"/>
      <c r="L390" s="28"/>
      <c r="M390" s="26"/>
      <c r="N390" s="26"/>
    </row>
    <row r="391" spans="1:14" ht="12.75">
      <c r="A391" s="27" t="s">
        <v>165</v>
      </c>
      <c r="B391" s="27" t="s">
        <v>1166</v>
      </c>
      <c r="C391" s="27" t="s">
        <v>2316</v>
      </c>
      <c r="D391" s="27" t="s">
        <v>2317</v>
      </c>
      <c r="E391" s="26"/>
      <c r="F391" s="26"/>
      <c r="G391" s="26"/>
      <c r="H391" s="27" t="b">
        <v>1</v>
      </c>
      <c r="I391" s="27"/>
      <c r="J391" s="27"/>
      <c r="K391" s="27"/>
      <c r="L391" s="28" t="s">
        <v>2740</v>
      </c>
      <c r="M391" s="26"/>
      <c r="N391" s="26"/>
    </row>
    <row r="392" spans="1:14" ht="12.75">
      <c r="A392" s="27" t="s">
        <v>165</v>
      </c>
      <c r="B392" s="27" t="s">
        <v>1161</v>
      </c>
      <c r="C392" s="27" t="s">
        <v>2318</v>
      </c>
      <c r="D392" s="27" t="s">
        <v>2319</v>
      </c>
      <c r="E392" s="27"/>
      <c r="F392" s="26"/>
      <c r="G392" s="26"/>
      <c r="H392" s="27" t="b">
        <v>1</v>
      </c>
      <c r="I392" s="27"/>
      <c r="J392" s="27"/>
      <c r="K392" s="27"/>
      <c r="L392" s="28" t="s">
        <v>2740</v>
      </c>
      <c r="M392" s="26"/>
      <c r="N392" s="26"/>
    </row>
    <row r="393" spans="1:14" ht="12.75">
      <c r="A393" s="27" t="s">
        <v>165</v>
      </c>
      <c r="B393" s="27" t="s">
        <v>1162</v>
      </c>
      <c r="C393" s="27" t="s">
        <v>2320</v>
      </c>
      <c r="D393" s="27" t="s">
        <v>2321</v>
      </c>
      <c r="E393" s="27"/>
      <c r="F393" s="26"/>
      <c r="G393" s="26"/>
      <c r="H393" s="27" t="b">
        <v>1</v>
      </c>
      <c r="I393" s="27" t="s">
        <v>360</v>
      </c>
      <c r="J393" s="27" t="s">
        <v>360</v>
      </c>
      <c r="K393" s="27"/>
      <c r="L393" s="28" t="s">
        <v>2740</v>
      </c>
      <c r="M393" s="26"/>
      <c r="N393" s="26"/>
    </row>
    <row r="394" spans="1:14" ht="12.75">
      <c r="A394" s="27" t="s">
        <v>165</v>
      </c>
      <c r="B394" s="27" t="s">
        <v>1163</v>
      </c>
      <c r="C394" s="27" t="s">
        <v>2322</v>
      </c>
      <c r="D394" s="27" t="s">
        <v>2323</v>
      </c>
      <c r="E394" s="27"/>
      <c r="F394" s="26"/>
      <c r="G394" s="26"/>
      <c r="H394" s="27" t="b">
        <v>1</v>
      </c>
      <c r="I394" s="27" t="s">
        <v>362</v>
      </c>
      <c r="J394" s="27" t="s">
        <v>362</v>
      </c>
      <c r="K394" s="27"/>
      <c r="L394" s="28" t="s">
        <v>2740</v>
      </c>
      <c r="M394" s="26"/>
      <c r="N394" s="26"/>
    </row>
    <row r="395" spans="1:14" ht="12.75">
      <c r="A395" s="27" t="s">
        <v>165</v>
      </c>
      <c r="B395" s="27" t="s">
        <v>1164</v>
      </c>
      <c r="C395" s="27" t="s">
        <v>2324</v>
      </c>
      <c r="D395" s="27" t="s">
        <v>2325</v>
      </c>
      <c r="E395" s="27"/>
      <c r="F395" s="26"/>
      <c r="G395" s="26"/>
      <c r="H395" s="27" t="b">
        <v>1</v>
      </c>
      <c r="I395" s="27"/>
      <c r="J395" s="27"/>
      <c r="K395" s="27"/>
      <c r="L395" s="28" t="s">
        <v>2740</v>
      </c>
      <c r="M395" s="26"/>
      <c r="N395" s="26"/>
    </row>
    <row r="396" spans="1:14" ht="12.75">
      <c r="A396" s="27" t="s">
        <v>165</v>
      </c>
      <c r="B396" s="27" t="s">
        <v>1165</v>
      </c>
      <c r="C396" s="27" t="s">
        <v>2326</v>
      </c>
      <c r="D396" s="27" t="s">
        <v>2327</v>
      </c>
      <c r="E396" s="27"/>
      <c r="F396" s="26"/>
      <c r="G396" s="26"/>
      <c r="H396" s="27" t="b">
        <v>1</v>
      </c>
      <c r="I396" s="27"/>
      <c r="J396" s="27"/>
      <c r="K396" s="27"/>
      <c r="L396" s="28" t="s">
        <v>2740</v>
      </c>
      <c r="M396" s="26"/>
      <c r="N396" s="26"/>
    </row>
    <row r="397" spans="1:14" ht="12.75">
      <c r="A397" s="27" t="s">
        <v>165</v>
      </c>
      <c r="B397" s="27" t="s">
        <v>1376</v>
      </c>
      <c r="C397" s="27" t="s">
        <v>2328</v>
      </c>
      <c r="D397" s="27" t="s">
        <v>2329</v>
      </c>
      <c r="E397" s="27"/>
      <c r="F397" s="26"/>
      <c r="G397" s="26"/>
      <c r="H397" s="27" t="b">
        <v>1</v>
      </c>
      <c r="I397" s="27"/>
      <c r="J397" s="27"/>
      <c r="K397" s="27"/>
      <c r="L397" s="28" t="s">
        <v>2740</v>
      </c>
      <c r="M397" s="26"/>
      <c r="N397" s="26"/>
    </row>
    <row r="398" spans="1:14" ht="12.75">
      <c r="A398" s="27" t="s">
        <v>165</v>
      </c>
      <c r="B398" s="27" t="s">
        <v>1377</v>
      </c>
      <c r="C398" s="27" t="s">
        <v>2330</v>
      </c>
      <c r="D398" s="27" t="s">
        <v>2331</v>
      </c>
      <c r="E398" s="27"/>
      <c r="F398" s="26"/>
      <c r="G398" s="26"/>
      <c r="H398" s="27" t="b">
        <v>1</v>
      </c>
      <c r="I398" s="27"/>
      <c r="J398" s="27"/>
      <c r="K398" s="27"/>
      <c r="L398" s="28" t="s">
        <v>2740</v>
      </c>
      <c r="M398" s="26"/>
      <c r="N398" s="26"/>
    </row>
    <row r="399" spans="1:14" ht="12.75">
      <c r="A399" s="27" t="s">
        <v>182</v>
      </c>
      <c r="B399" s="27" t="s">
        <v>2313</v>
      </c>
      <c r="C399" s="27"/>
      <c r="D399" s="27"/>
      <c r="E399" s="27"/>
      <c r="F399" s="26"/>
      <c r="G399" s="26"/>
      <c r="H399" s="27"/>
      <c r="I399" s="27"/>
      <c r="J399" s="27"/>
      <c r="K399" s="27"/>
      <c r="L399" s="26"/>
      <c r="M399" s="26"/>
      <c r="N399" s="26"/>
    </row>
    <row r="400" spans="1:14" ht="12.75">
      <c r="A400" s="27" t="s">
        <v>13</v>
      </c>
      <c r="B400" s="28" t="s">
        <v>465</v>
      </c>
      <c r="C400" s="27" t="s">
        <v>2332</v>
      </c>
      <c r="D400" s="27" t="s">
        <v>2333</v>
      </c>
      <c r="E400" s="27"/>
      <c r="F400" s="28" t="s">
        <v>1363</v>
      </c>
      <c r="G400" s="26"/>
      <c r="H400" s="27" t="b">
        <v>1</v>
      </c>
      <c r="I400" s="27" t="s">
        <v>364</v>
      </c>
      <c r="J400" s="27" t="s">
        <v>364</v>
      </c>
      <c r="K400" s="27"/>
      <c r="L400" s="26"/>
      <c r="M400" s="26"/>
      <c r="N400" s="26"/>
    </row>
    <row r="401" spans="1:14" ht="12.75">
      <c r="A401" s="27" t="s">
        <v>180</v>
      </c>
      <c r="B401" s="28" t="s">
        <v>2334</v>
      </c>
      <c r="C401" s="27" t="s">
        <v>2336</v>
      </c>
      <c r="D401" s="27" t="s">
        <v>2335</v>
      </c>
      <c r="E401" s="27"/>
      <c r="F401" s="28"/>
      <c r="G401" s="26"/>
      <c r="H401" s="27"/>
      <c r="I401" s="27"/>
      <c r="J401" s="27"/>
      <c r="K401" s="27"/>
      <c r="L401" s="26"/>
      <c r="M401" s="26"/>
      <c r="N401" s="26"/>
    </row>
    <row r="402" spans="1:14" ht="12.75">
      <c r="A402" s="27" t="s">
        <v>11</v>
      </c>
      <c r="B402" s="28" t="s">
        <v>466</v>
      </c>
      <c r="C402" s="27" t="s">
        <v>365</v>
      </c>
      <c r="D402" s="27" t="s">
        <v>1459</v>
      </c>
      <c r="E402" s="27"/>
      <c r="F402" s="28"/>
      <c r="G402" s="26"/>
      <c r="H402" s="27"/>
      <c r="I402" s="27" t="s">
        <v>587</v>
      </c>
      <c r="J402" s="27" t="s">
        <v>1461</v>
      </c>
      <c r="K402" s="27"/>
      <c r="L402" s="26"/>
      <c r="M402" s="26"/>
      <c r="N402" s="26"/>
    </row>
    <row r="403" spans="1:14" ht="12.75">
      <c r="A403" s="27" t="s">
        <v>13</v>
      </c>
      <c r="B403" s="28" t="s">
        <v>467</v>
      </c>
      <c r="C403" s="27" t="s">
        <v>2337</v>
      </c>
      <c r="D403" s="27" t="s">
        <v>2338</v>
      </c>
      <c r="E403" s="27"/>
      <c r="F403" s="28" t="s">
        <v>1460</v>
      </c>
      <c r="G403" s="26"/>
      <c r="H403" s="27" t="b">
        <v>1</v>
      </c>
      <c r="I403" s="27"/>
      <c r="J403" s="27"/>
      <c r="K403" s="27"/>
      <c r="L403" s="26"/>
      <c r="M403" s="26"/>
      <c r="N403" s="26"/>
    </row>
    <row r="404" spans="1:14" ht="12.75">
      <c r="A404" s="27" t="s">
        <v>13</v>
      </c>
      <c r="B404" s="28" t="s">
        <v>468</v>
      </c>
      <c r="C404" s="27" t="s">
        <v>2339</v>
      </c>
      <c r="D404" s="27" t="s">
        <v>2340</v>
      </c>
      <c r="E404" s="27"/>
      <c r="F404" s="28" t="s">
        <v>1460</v>
      </c>
      <c r="G404" s="26"/>
      <c r="H404" s="27" t="b">
        <v>1</v>
      </c>
      <c r="I404" s="27"/>
      <c r="J404" s="27"/>
      <c r="K404" s="27"/>
      <c r="L404" s="26"/>
      <c r="M404" s="26"/>
      <c r="N404" s="26"/>
    </row>
    <row r="405" spans="1:14" ht="12.75">
      <c r="A405" s="27" t="s">
        <v>13</v>
      </c>
      <c r="B405" s="28" t="s">
        <v>470</v>
      </c>
      <c r="C405" s="27" t="s">
        <v>2341</v>
      </c>
      <c r="D405" s="27" t="s">
        <v>2342</v>
      </c>
      <c r="E405" s="27"/>
      <c r="F405" s="28" t="s">
        <v>1460</v>
      </c>
      <c r="G405" s="26"/>
      <c r="H405" s="27" t="b">
        <v>1</v>
      </c>
      <c r="I405" s="27"/>
      <c r="J405" s="27"/>
      <c r="K405" s="27"/>
      <c r="L405" s="26"/>
      <c r="M405" s="26"/>
      <c r="N405" s="26"/>
    </row>
    <row r="406" spans="1:14" ht="12.75">
      <c r="A406" s="27" t="s">
        <v>13</v>
      </c>
      <c r="B406" s="28" t="s">
        <v>469</v>
      </c>
      <c r="C406" s="27" t="s">
        <v>2343</v>
      </c>
      <c r="D406" s="27" t="s">
        <v>2344</v>
      </c>
      <c r="E406" s="27"/>
      <c r="F406" s="28" t="s">
        <v>1460</v>
      </c>
      <c r="G406" s="26"/>
      <c r="H406" s="27" t="b">
        <v>1</v>
      </c>
      <c r="I406" s="27"/>
      <c r="J406" s="27"/>
      <c r="K406" s="27"/>
      <c r="L406" s="26"/>
      <c r="M406" s="26"/>
      <c r="N406" s="26"/>
    </row>
    <row r="407" spans="1:14" ht="12.75">
      <c r="A407" s="27" t="s">
        <v>182</v>
      </c>
      <c r="B407" s="28" t="s">
        <v>2334</v>
      </c>
      <c r="C407" s="27"/>
      <c r="D407" s="27"/>
      <c r="E407" s="27"/>
      <c r="F407" s="28"/>
      <c r="G407" s="26"/>
      <c r="H407" s="27"/>
      <c r="I407" s="27"/>
      <c r="J407" s="27"/>
      <c r="K407" s="27"/>
      <c r="L407" s="26"/>
      <c r="M407" s="26"/>
      <c r="N407" s="26"/>
    </row>
    <row r="408" spans="1:14" ht="12.75">
      <c r="A408" s="27" t="s">
        <v>11</v>
      </c>
      <c r="B408" s="28" t="s">
        <v>1179</v>
      </c>
      <c r="C408" s="27" t="s">
        <v>1178</v>
      </c>
      <c r="D408" s="27" t="s">
        <v>1455</v>
      </c>
      <c r="E408" s="27"/>
      <c r="F408" s="28"/>
      <c r="G408" s="26"/>
      <c r="H408" s="27"/>
      <c r="I408" s="27"/>
      <c r="J408" s="27"/>
      <c r="K408" s="27"/>
      <c r="L408" s="26"/>
      <c r="M408" s="26"/>
      <c r="N408" s="26"/>
    </row>
    <row r="409" spans="1:14" ht="12.75">
      <c r="A409" s="27" t="s">
        <v>1185</v>
      </c>
      <c r="B409" s="28" t="s">
        <v>1180</v>
      </c>
      <c r="C409" s="27" t="s">
        <v>2345</v>
      </c>
      <c r="D409" s="27" t="s">
        <v>2346</v>
      </c>
      <c r="E409" s="27"/>
      <c r="F409" s="28"/>
      <c r="G409" s="26"/>
      <c r="H409" s="27" t="b">
        <v>1</v>
      </c>
      <c r="I409" s="27"/>
      <c r="J409" s="27"/>
      <c r="K409" s="27"/>
      <c r="L409" s="26"/>
      <c r="M409" s="26"/>
      <c r="N409" s="26"/>
    </row>
    <row r="410" spans="1:14" ht="12.75">
      <c r="A410" s="27" t="s">
        <v>1185</v>
      </c>
      <c r="B410" s="28" t="s">
        <v>1181</v>
      </c>
      <c r="C410" s="27" t="s">
        <v>2347</v>
      </c>
      <c r="D410" s="27" t="s">
        <v>2348</v>
      </c>
      <c r="E410" s="27"/>
      <c r="F410" s="28"/>
      <c r="G410" s="26"/>
      <c r="H410" s="27" t="b">
        <v>1</v>
      </c>
      <c r="I410" s="27"/>
      <c r="J410" s="27"/>
      <c r="K410" s="27"/>
      <c r="L410" s="26"/>
      <c r="M410" s="26"/>
      <c r="N410" s="26"/>
    </row>
    <row r="411" spans="1:14" ht="12.75">
      <c r="A411" s="27" t="s">
        <v>1185</v>
      </c>
      <c r="B411" s="28" t="s">
        <v>1182</v>
      </c>
      <c r="C411" s="27" t="s">
        <v>2349</v>
      </c>
      <c r="D411" s="27" t="s">
        <v>2350</v>
      </c>
      <c r="E411" s="27"/>
      <c r="F411" s="28"/>
      <c r="G411" s="26"/>
      <c r="H411" s="27" t="b">
        <v>1</v>
      </c>
      <c r="I411" s="27"/>
      <c r="J411" s="27"/>
      <c r="K411" s="27"/>
      <c r="L411" s="26"/>
      <c r="M411" s="26"/>
      <c r="N411" s="26"/>
    </row>
    <row r="412" spans="1:14" ht="12.75">
      <c r="A412" s="27" t="s">
        <v>1185</v>
      </c>
      <c r="B412" s="28" t="s">
        <v>1183</v>
      </c>
      <c r="C412" s="27" t="s">
        <v>2351</v>
      </c>
      <c r="D412" s="27" t="s">
        <v>2352</v>
      </c>
      <c r="E412" s="27"/>
      <c r="F412" s="28"/>
      <c r="G412" s="26"/>
      <c r="H412" s="27" t="b">
        <v>1</v>
      </c>
      <c r="I412" s="27"/>
      <c r="J412" s="27"/>
      <c r="K412" s="27"/>
      <c r="L412" s="26"/>
      <c r="M412" s="26"/>
      <c r="N412" s="26"/>
    </row>
    <row r="413" spans="1:14" ht="12.75">
      <c r="A413" s="27" t="s">
        <v>1185</v>
      </c>
      <c r="B413" s="28" t="s">
        <v>1184</v>
      </c>
      <c r="C413" s="27" t="s">
        <v>2353</v>
      </c>
      <c r="D413" s="27" t="s">
        <v>2354</v>
      </c>
      <c r="E413" s="27"/>
      <c r="F413" s="28"/>
      <c r="G413" s="26"/>
      <c r="H413" s="27" t="b">
        <v>1</v>
      </c>
      <c r="I413" s="27"/>
      <c r="J413" s="27"/>
      <c r="K413" s="27"/>
      <c r="L413" s="26"/>
      <c r="M413" s="26"/>
      <c r="N413" s="26"/>
    </row>
    <row r="414" spans="1:14" ht="12.75">
      <c r="A414" s="27" t="s">
        <v>11</v>
      </c>
      <c r="B414" s="28" t="s">
        <v>1187</v>
      </c>
      <c r="C414" s="27" t="s">
        <v>1188</v>
      </c>
      <c r="D414" s="27" t="s">
        <v>1456</v>
      </c>
      <c r="E414" s="27"/>
      <c r="F414" s="28"/>
      <c r="G414" s="26"/>
      <c r="H414" s="27"/>
      <c r="I414" s="27"/>
      <c r="J414" s="27"/>
      <c r="K414" s="27"/>
      <c r="L414" s="26"/>
      <c r="M414" s="26"/>
      <c r="N414" s="26"/>
    </row>
    <row r="415" spans="1:14" ht="12.75">
      <c r="A415" s="27" t="s">
        <v>1185</v>
      </c>
      <c r="B415" s="28" t="s">
        <v>1167</v>
      </c>
      <c r="C415" s="27" t="s">
        <v>2355</v>
      </c>
      <c r="D415" s="27" t="s">
        <v>2356</v>
      </c>
      <c r="E415" s="27"/>
      <c r="F415" s="28"/>
      <c r="G415" s="26"/>
      <c r="H415" s="27" t="b">
        <v>1</v>
      </c>
      <c r="I415" s="27"/>
      <c r="J415" s="27"/>
      <c r="K415" s="27"/>
      <c r="L415" s="26"/>
      <c r="M415" s="26"/>
      <c r="N415" s="26"/>
    </row>
    <row r="416" spans="1:14" ht="12.75">
      <c r="A416" s="27" t="s">
        <v>1185</v>
      </c>
      <c r="B416" s="28" t="s">
        <v>1168</v>
      </c>
      <c r="C416" s="27" t="s">
        <v>2357</v>
      </c>
      <c r="D416" s="27" t="s">
        <v>2358</v>
      </c>
      <c r="E416" s="27"/>
      <c r="F416" s="28"/>
      <c r="G416" s="26"/>
      <c r="H416" s="27" t="b">
        <v>1</v>
      </c>
      <c r="I416" s="27"/>
      <c r="J416" s="27"/>
      <c r="K416" s="27"/>
      <c r="L416" s="26"/>
      <c r="M416" s="26"/>
      <c r="N416" s="26"/>
    </row>
    <row r="417" spans="1:14" ht="12.75">
      <c r="A417" s="27" t="s">
        <v>1185</v>
      </c>
      <c r="B417" s="28" t="s">
        <v>1169</v>
      </c>
      <c r="C417" s="27" t="s">
        <v>2359</v>
      </c>
      <c r="D417" s="27" t="s">
        <v>2360</v>
      </c>
      <c r="E417" s="27"/>
      <c r="F417" s="28"/>
      <c r="G417" s="26"/>
      <c r="H417" s="27" t="b">
        <v>1</v>
      </c>
      <c r="I417" s="27"/>
      <c r="J417" s="27"/>
      <c r="K417" s="27"/>
      <c r="L417" s="26"/>
      <c r="M417" s="26"/>
      <c r="N417" s="26"/>
    </row>
    <row r="418" spans="1:14" ht="12.75">
      <c r="A418" s="27" t="s">
        <v>1185</v>
      </c>
      <c r="B418" s="28" t="s">
        <v>1170</v>
      </c>
      <c r="C418" s="27" t="s">
        <v>2361</v>
      </c>
      <c r="D418" s="27" t="s">
        <v>2362</v>
      </c>
      <c r="E418" s="27"/>
      <c r="F418" s="28"/>
      <c r="G418" s="26"/>
      <c r="H418" s="27" t="b">
        <v>1</v>
      </c>
      <c r="I418" s="27"/>
      <c r="J418" s="27"/>
      <c r="K418" s="27"/>
      <c r="L418" s="26"/>
      <c r="M418" s="26"/>
      <c r="N418" s="26"/>
    </row>
    <row r="419" spans="1:14" ht="12.75">
      <c r="A419" s="27" t="s">
        <v>474</v>
      </c>
      <c r="B419" s="28" t="s">
        <v>472</v>
      </c>
      <c r="C419" s="27" t="s">
        <v>2364</v>
      </c>
      <c r="D419" s="27" t="s">
        <v>2363</v>
      </c>
      <c r="E419" s="27"/>
      <c r="F419" s="26"/>
      <c r="G419" s="26"/>
      <c r="H419" s="27" t="b">
        <v>1</v>
      </c>
      <c r="I419" s="27"/>
      <c r="J419" s="27"/>
      <c r="K419" s="27"/>
      <c r="L419" s="26"/>
      <c r="M419" s="26"/>
      <c r="N419" s="26"/>
    </row>
    <row r="420" spans="1:14" ht="12.75">
      <c r="A420" s="27" t="s">
        <v>474</v>
      </c>
      <c r="B420" s="28" t="s">
        <v>473</v>
      </c>
      <c r="C420" s="27" t="s">
        <v>2365</v>
      </c>
      <c r="D420" s="27" t="s">
        <v>2366</v>
      </c>
      <c r="E420" s="27"/>
      <c r="F420" s="26"/>
      <c r="G420" s="26"/>
      <c r="H420" s="27" t="b">
        <v>1</v>
      </c>
      <c r="I420" s="27"/>
      <c r="J420" s="27"/>
      <c r="K420" s="27"/>
      <c r="L420" s="26"/>
      <c r="M420" s="26"/>
      <c r="N420" s="26"/>
    </row>
    <row r="421" spans="1:14" ht="12.75">
      <c r="A421" s="27" t="s">
        <v>353</v>
      </c>
      <c r="B421" s="28" t="s">
        <v>1463</v>
      </c>
      <c r="C421" s="27" t="s">
        <v>2367</v>
      </c>
      <c r="D421" s="27" t="s">
        <v>2368</v>
      </c>
      <c r="E421" s="27"/>
      <c r="F421" s="26"/>
      <c r="G421" s="26"/>
      <c r="H421" s="27"/>
      <c r="I421" s="27"/>
      <c r="J421" s="27"/>
      <c r="K421" s="27"/>
      <c r="L421" s="26"/>
      <c r="M421" s="26"/>
      <c r="N421" s="26"/>
    </row>
    <row r="422" spans="1:14" ht="12.75">
      <c r="A422" s="27" t="s">
        <v>1482</v>
      </c>
      <c r="B422" s="28" t="s">
        <v>1464</v>
      </c>
      <c r="C422" s="27" t="s">
        <v>2369</v>
      </c>
      <c r="D422" s="27" t="s">
        <v>2371</v>
      </c>
      <c r="E422" s="27" t="s">
        <v>1466</v>
      </c>
      <c r="F422" s="26"/>
      <c r="G422" s="26"/>
      <c r="H422" s="27"/>
      <c r="I422" s="27"/>
      <c r="J422" s="27"/>
      <c r="K422" s="27"/>
      <c r="L422" s="26"/>
      <c r="M422" s="26"/>
      <c r="N422" s="26"/>
    </row>
    <row r="423" spans="1:14" ht="12.75">
      <c r="A423" s="27" t="s">
        <v>1467</v>
      </c>
      <c r="B423" s="28" t="s">
        <v>1468</v>
      </c>
      <c r="C423" s="27" t="s">
        <v>2370</v>
      </c>
      <c r="D423" s="27" t="s">
        <v>2372</v>
      </c>
      <c r="E423" s="27" t="s">
        <v>1473</v>
      </c>
      <c r="F423" s="26"/>
      <c r="G423" s="26"/>
      <c r="H423" s="27"/>
      <c r="I423" s="27"/>
      <c r="J423" s="27"/>
      <c r="K423" s="27"/>
      <c r="L423" s="26"/>
      <c r="M423" s="26"/>
      <c r="N423" s="26"/>
    </row>
    <row r="424" spans="1:14" ht="12.75">
      <c r="A424" s="25" t="s">
        <v>182</v>
      </c>
      <c r="B424" s="25" t="s">
        <v>14</v>
      </c>
      <c r="C424" s="25"/>
      <c r="D424" s="27"/>
      <c r="E424" s="26"/>
      <c r="F424" s="26"/>
      <c r="G424" s="26"/>
      <c r="H424" s="29"/>
      <c r="I424" s="29"/>
      <c r="J424" s="29"/>
      <c r="K424" s="27"/>
      <c r="L424" s="26"/>
      <c r="M424" s="26"/>
      <c r="N424" s="26"/>
    </row>
    <row r="425" spans="1:14" ht="12.75">
      <c r="A425" s="25" t="s">
        <v>179</v>
      </c>
      <c r="B425" s="25" t="s">
        <v>308</v>
      </c>
      <c r="C425" s="25" t="s">
        <v>691</v>
      </c>
      <c r="D425" s="27"/>
      <c r="E425" s="26"/>
      <c r="F425" s="26"/>
      <c r="G425" s="26"/>
      <c r="H425" s="29"/>
      <c r="I425" s="29"/>
      <c r="J425" s="29"/>
      <c r="K425" s="27"/>
      <c r="L425" s="26"/>
      <c r="M425" s="26"/>
      <c r="N425" s="26"/>
    </row>
    <row r="426" spans="1:14" ht="12.75">
      <c r="A426" s="59" t="s">
        <v>182</v>
      </c>
      <c r="B426" s="59" t="s">
        <v>698</v>
      </c>
      <c r="C426" s="25"/>
      <c r="D426" s="27"/>
      <c r="E426" s="26"/>
      <c r="F426" s="26"/>
      <c r="G426" s="26"/>
      <c r="H426" s="29"/>
      <c r="I426" s="29"/>
      <c r="J426" s="29"/>
      <c r="K426" s="27"/>
      <c r="L426" s="26"/>
      <c r="M426" s="26"/>
      <c r="N426" s="26"/>
    </row>
    <row r="427" spans="1:14" ht="12.75">
      <c r="A427" s="59" t="s">
        <v>180</v>
      </c>
      <c r="B427" s="59" t="s">
        <v>2005</v>
      </c>
      <c r="C427" s="25" t="s">
        <v>2037</v>
      </c>
      <c r="D427" s="25" t="s">
        <v>2038</v>
      </c>
      <c r="E427" s="26"/>
      <c r="F427" s="26"/>
      <c r="G427" s="26"/>
      <c r="H427" s="29"/>
      <c r="I427" s="29"/>
      <c r="J427" s="29"/>
      <c r="K427" s="27"/>
      <c r="L427" s="26"/>
      <c r="M427" s="26"/>
      <c r="N427" s="26"/>
    </row>
    <row r="428" spans="1:14" ht="12.75">
      <c r="A428" s="8" t="s">
        <v>11</v>
      </c>
      <c r="B428" s="8" t="s">
        <v>176</v>
      </c>
      <c r="C428" s="34" t="s">
        <v>147</v>
      </c>
      <c r="D428" s="8" t="s">
        <v>1462</v>
      </c>
      <c r="E428" s="34" t="s">
        <v>768</v>
      </c>
      <c r="F428" s="8"/>
      <c r="G428" s="8"/>
      <c r="H428" s="8"/>
      <c r="I428" s="8"/>
      <c r="J428" s="8"/>
      <c r="K428" s="8"/>
      <c r="L428" s="8"/>
      <c r="M428" s="8"/>
      <c r="N428" s="8"/>
    </row>
    <row r="429" spans="1:15" ht="12.75">
      <c r="A429" s="8" t="s">
        <v>66</v>
      </c>
      <c r="B429" s="8" t="s">
        <v>66</v>
      </c>
      <c r="C429" s="34" t="s">
        <v>2373</v>
      </c>
      <c r="D429" s="8" t="s">
        <v>2375</v>
      </c>
      <c r="E429" s="34" t="s">
        <v>768</v>
      </c>
      <c r="F429" s="8"/>
      <c r="G429" s="8"/>
      <c r="H429" s="8"/>
      <c r="I429" s="34" t="s">
        <v>366</v>
      </c>
      <c r="J429" s="34" t="s">
        <v>366</v>
      </c>
      <c r="K429" s="8"/>
      <c r="L429" s="8"/>
      <c r="M429" s="8"/>
      <c r="N429" s="8"/>
      <c r="O429" s="43" t="s">
        <v>1217</v>
      </c>
    </row>
    <row r="430" spans="1:15" ht="12.75">
      <c r="A430" s="8" t="s">
        <v>66</v>
      </c>
      <c r="B430" s="8" t="s">
        <v>1218</v>
      </c>
      <c r="C430" s="34" t="s">
        <v>2374</v>
      </c>
      <c r="D430" s="8" t="s">
        <v>2376</v>
      </c>
      <c r="E430" s="34" t="s">
        <v>768</v>
      </c>
      <c r="F430" s="8"/>
      <c r="G430" s="8"/>
      <c r="H430" s="8" t="b">
        <v>1</v>
      </c>
      <c r="I430" s="34"/>
      <c r="J430" s="34"/>
      <c r="K430" s="8"/>
      <c r="L430" s="8"/>
      <c r="M430" s="8"/>
      <c r="N430" s="8"/>
      <c r="O430" s="43" t="s">
        <v>1217</v>
      </c>
    </row>
    <row r="431" spans="1:14" ht="12.75">
      <c r="A431" s="8" t="s">
        <v>1207</v>
      </c>
      <c r="B431" s="8" t="s">
        <v>192</v>
      </c>
      <c r="C431" s="34" t="s">
        <v>2377</v>
      </c>
      <c r="D431" s="8" t="s">
        <v>2378</v>
      </c>
      <c r="E431" s="34" t="s">
        <v>768</v>
      </c>
      <c r="F431" s="8"/>
      <c r="G431" s="8"/>
      <c r="H431" s="8"/>
      <c r="I431" s="8"/>
      <c r="J431" s="8"/>
      <c r="K431" s="8"/>
      <c r="L431" s="8"/>
      <c r="M431" s="8"/>
      <c r="N431" s="8"/>
    </row>
    <row r="432" spans="1:14" ht="12.75">
      <c r="A432" s="8" t="s">
        <v>1207</v>
      </c>
      <c r="B432" s="8" t="s">
        <v>1208</v>
      </c>
      <c r="C432" s="34" t="s">
        <v>2379</v>
      </c>
      <c r="D432" s="8" t="s">
        <v>2380</v>
      </c>
      <c r="E432" s="34" t="s">
        <v>768</v>
      </c>
      <c r="F432" s="8"/>
      <c r="G432" s="8"/>
      <c r="H432" s="8"/>
      <c r="I432" s="8"/>
      <c r="J432" s="8"/>
      <c r="K432" s="8"/>
      <c r="L432" s="8"/>
      <c r="M432" s="8"/>
      <c r="N432" s="8"/>
    </row>
    <row r="433" spans="1:14" ht="12.75">
      <c r="A433" s="34" t="s">
        <v>1204</v>
      </c>
      <c r="B433" s="34" t="s">
        <v>402</v>
      </c>
      <c r="C433" s="34" t="s">
        <v>2381</v>
      </c>
      <c r="D433" s="8" t="s">
        <v>2382</v>
      </c>
      <c r="E433" s="34" t="s">
        <v>768</v>
      </c>
      <c r="F433" s="8"/>
      <c r="G433" s="8"/>
      <c r="H433" s="8"/>
      <c r="I433" s="8"/>
      <c r="J433" s="8"/>
      <c r="K433" s="8"/>
      <c r="L433" s="8" t="s">
        <v>786</v>
      </c>
      <c r="M433" s="8"/>
      <c r="N433" s="8"/>
    </row>
    <row r="434" spans="1:14" ht="12.75">
      <c r="A434" s="34" t="s">
        <v>1205</v>
      </c>
      <c r="B434" s="34" t="s">
        <v>1209</v>
      </c>
      <c r="C434" s="34" t="s">
        <v>2383</v>
      </c>
      <c r="D434" s="8" t="s">
        <v>2384</v>
      </c>
      <c r="E434" s="34" t="s">
        <v>768</v>
      </c>
      <c r="F434" s="8"/>
      <c r="G434" s="8"/>
      <c r="H434" s="8"/>
      <c r="I434" s="8"/>
      <c r="J434" s="8"/>
      <c r="K434" s="8"/>
      <c r="L434" s="8"/>
      <c r="M434" s="8"/>
      <c r="N434" s="8"/>
    </row>
    <row r="435" spans="1:14" ht="12.75">
      <c r="A435" s="8" t="s">
        <v>60</v>
      </c>
      <c r="B435" s="8" t="s">
        <v>61</v>
      </c>
      <c r="C435" s="34" t="s">
        <v>2385</v>
      </c>
      <c r="D435" s="8" t="s">
        <v>2386</v>
      </c>
      <c r="E435" s="8"/>
      <c r="F435" s="8"/>
      <c r="G435" s="8"/>
      <c r="H435" s="8"/>
      <c r="I435" s="8"/>
      <c r="J435" s="8"/>
      <c r="K435" s="8"/>
      <c r="L435" s="8"/>
      <c r="M435" s="8"/>
      <c r="N435" s="8"/>
    </row>
    <row r="436" spans="1:14" ht="12.75">
      <c r="A436" s="8" t="s">
        <v>182</v>
      </c>
      <c r="B436" s="8" t="s">
        <v>2005</v>
      </c>
      <c r="C436" s="8"/>
      <c r="D436" s="8"/>
      <c r="E436" s="8"/>
      <c r="F436" s="8"/>
      <c r="G436" s="8"/>
      <c r="H436" s="8"/>
      <c r="I436" s="8"/>
      <c r="J436" s="8"/>
      <c r="K436" s="8"/>
      <c r="L436" s="8"/>
      <c r="M436" s="8"/>
      <c r="N436" s="8"/>
    </row>
    <row r="437" spans="1:14" ht="12.75">
      <c r="A437" s="8" t="s">
        <v>62</v>
      </c>
      <c r="B437" s="8" t="s">
        <v>63</v>
      </c>
      <c r="C437" s="8" t="s">
        <v>64</v>
      </c>
      <c r="D437" s="8"/>
      <c r="E437" s="8" t="b">
        <v>1</v>
      </c>
      <c r="F437" s="8"/>
      <c r="G437" s="8"/>
      <c r="H437" s="8" t="b">
        <v>1</v>
      </c>
      <c r="I437" s="8"/>
      <c r="J437" s="8"/>
      <c r="K437" s="8"/>
      <c r="L437" s="8"/>
      <c r="M437" s="8"/>
      <c r="N437" s="8"/>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O1111"/>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J1" sqref="J1:J16384"/>
    </sheetView>
  </sheetViews>
  <sheetFormatPr defaultColWidth="8.8515625" defaultRowHeight="12.75"/>
  <cols>
    <col min="1" max="1" width="16.28125" style="34" bestFit="1" customWidth="1"/>
    <col min="2" max="2" width="21.140625" style="62" bestFit="1" customWidth="1"/>
    <col min="3" max="3" width="33.140625" style="34" customWidth="1"/>
    <col min="4" max="4" width="35.57421875" style="34" customWidth="1"/>
    <col min="5" max="5" width="17.421875" style="34" customWidth="1"/>
    <col min="6" max="6" width="11.57421875" style="0" bestFit="1" customWidth="1"/>
    <col min="7" max="7" width="21.7109375" style="0" bestFit="1" customWidth="1"/>
    <col min="8" max="8" width="11.57421875" style="0" customWidth="1"/>
    <col min="9" max="10" width="8.8515625" style="34" customWidth="1"/>
    <col min="11" max="11" width="15.8515625" style="34" customWidth="1"/>
    <col min="12" max="12" width="21.140625" style="34" bestFit="1" customWidth="1"/>
    <col min="13" max="16384" width="8.8515625" style="34" customWidth="1"/>
  </cols>
  <sheetData>
    <row r="1" spans="1:15" ht="12.75">
      <c r="A1" s="63" t="s">
        <v>15</v>
      </c>
      <c r="B1" s="64" t="s">
        <v>1</v>
      </c>
      <c r="C1" s="63" t="s">
        <v>692</v>
      </c>
      <c r="D1" s="63" t="s">
        <v>693</v>
      </c>
      <c r="E1" s="63" t="s">
        <v>220</v>
      </c>
      <c r="F1" s="63" t="s">
        <v>370</v>
      </c>
      <c r="G1" s="63" t="s">
        <v>367</v>
      </c>
      <c r="H1" s="63" t="s">
        <v>67</v>
      </c>
      <c r="I1" s="34" t="s">
        <v>690</v>
      </c>
      <c r="J1" s="34" t="s">
        <v>2770</v>
      </c>
      <c r="K1" s="63" t="s">
        <v>2700</v>
      </c>
      <c r="L1" s="63" t="s">
        <v>369</v>
      </c>
      <c r="M1" s="63" t="s">
        <v>368</v>
      </c>
      <c r="N1" s="63" t="s">
        <v>736</v>
      </c>
      <c r="O1" s="63" t="s">
        <v>517</v>
      </c>
    </row>
    <row r="2" spans="1:4" ht="12.75">
      <c r="A2" s="34" t="s">
        <v>1186</v>
      </c>
      <c r="B2" s="65">
        <v>1</v>
      </c>
      <c r="C2" s="30" t="s">
        <v>1171</v>
      </c>
      <c r="D2" s="34" t="s">
        <v>1485</v>
      </c>
    </row>
    <row r="3" spans="1:4" ht="12.75">
      <c r="A3" s="34" t="s">
        <v>1186</v>
      </c>
      <c r="B3" s="65">
        <v>2</v>
      </c>
      <c r="C3" s="30" t="s">
        <v>1172</v>
      </c>
      <c r="D3" s="34" t="s">
        <v>1486</v>
      </c>
    </row>
    <row r="4" spans="1:4" ht="12.75">
      <c r="A4" s="34" t="s">
        <v>1186</v>
      </c>
      <c r="B4" s="65">
        <v>3</v>
      </c>
      <c r="C4" s="30" t="s">
        <v>1173</v>
      </c>
      <c r="D4" s="34" t="s">
        <v>1487</v>
      </c>
    </row>
    <row r="5" spans="1:4" ht="12.75">
      <c r="A5" s="34" t="s">
        <v>1186</v>
      </c>
      <c r="B5" s="65">
        <v>4</v>
      </c>
      <c r="C5" s="34" t="s">
        <v>1174</v>
      </c>
      <c r="D5" s="34" t="s">
        <v>1488</v>
      </c>
    </row>
    <row r="6" spans="1:4" ht="12.75">
      <c r="A6" s="34" t="s">
        <v>1186</v>
      </c>
      <c r="B6" s="65">
        <v>5</v>
      </c>
      <c r="C6" s="30" t="s">
        <v>1175</v>
      </c>
      <c r="D6" s="34" t="s">
        <v>1489</v>
      </c>
    </row>
    <row r="7" spans="1:4" ht="12.75">
      <c r="A7" s="34" t="s">
        <v>1186</v>
      </c>
      <c r="B7" s="65">
        <v>6</v>
      </c>
      <c r="C7" s="30" t="s">
        <v>1176</v>
      </c>
      <c r="D7" s="34" t="s">
        <v>1491</v>
      </c>
    </row>
    <row r="8" spans="1:4" ht="12.75">
      <c r="A8" s="34" t="s">
        <v>1186</v>
      </c>
      <c r="B8" s="65">
        <v>7</v>
      </c>
      <c r="C8" s="30" t="s">
        <v>1177</v>
      </c>
      <c r="D8" s="34" t="s">
        <v>1490</v>
      </c>
    </row>
    <row r="9" spans="1:8" ht="12.75">
      <c r="A9" s="63" t="s">
        <v>788</v>
      </c>
      <c r="B9" s="64">
        <v>1</v>
      </c>
      <c r="C9" s="63" t="s">
        <v>789</v>
      </c>
      <c r="D9" s="63" t="s">
        <v>1928</v>
      </c>
      <c r="E9" s="63"/>
      <c r="F9" s="63"/>
      <c r="H9" s="63"/>
    </row>
    <row r="10" spans="1:8" ht="12.75">
      <c r="A10" s="63" t="s">
        <v>788</v>
      </c>
      <c r="B10" s="64">
        <v>2</v>
      </c>
      <c r="C10" s="63" t="s">
        <v>790</v>
      </c>
      <c r="D10" s="63" t="s">
        <v>1929</v>
      </c>
      <c r="E10" s="63"/>
      <c r="F10" s="63"/>
      <c r="H10" s="63"/>
    </row>
    <row r="11" spans="1:8" ht="12.75">
      <c r="A11" s="63" t="s">
        <v>788</v>
      </c>
      <c r="B11" s="64">
        <v>3</v>
      </c>
      <c r="C11" s="63" t="s">
        <v>791</v>
      </c>
      <c r="D11" s="63" t="s">
        <v>1930</v>
      </c>
      <c r="E11" s="63"/>
      <c r="F11" s="63"/>
      <c r="H11" s="63"/>
    </row>
    <row r="12" spans="1:4" ht="12.75">
      <c r="A12" s="34" t="s">
        <v>120</v>
      </c>
      <c r="B12" s="62">
        <v>0</v>
      </c>
      <c r="C12" s="34" t="s">
        <v>1043</v>
      </c>
      <c r="D12" s="34" t="s">
        <v>1492</v>
      </c>
    </row>
    <row r="13" spans="1:5" ht="12.75">
      <c r="A13" s="63" t="s">
        <v>120</v>
      </c>
      <c r="B13" s="64">
        <v>1</v>
      </c>
      <c r="C13" s="63" t="s">
        <v>549</v>
      </c>
      <c r="D13" s="63" t="s">
        <v>1493</v>
      </c>
      <c r="E13" s="63"/>
    </row>
    <row r="14" spans="1:5" ht="12.75">
      <c r="A14" s="63" t="s">
        <v>120</v>
      </c>
      <c r="B14" s="64">
        <v>2</v>
      </c>
      <c r="C14" s="63" t="s">
        <v>550</v>
      </c>
      <c r="D14" s="63" t="s">
        <v>550</v>
      </c>
      <c r="E14" s="63"/>
    </row>
    <row r="15" spans="1:5" ht="12.75">
      <c r="A15" s="63" t="s">
        <v>120</v>
      </c>
      <c r="B15" s="64">
        <v>3</v>
      </c>
      <c r="C15" s="63" t="s">
        <v>35</v>
      </c>
      <c r="D15" s="63" t="s">
        <v>35</v>
      </c>
      <c r="E15" s="63"/>
    </row>
    <row r="16" spans="1:5" ht="12.75">
      <c r="A16" s="63" t="s">
        <v>120</v>
      </c>
      <c r="B16" s="64">
        <v>4</v>
      </c>
      <c r="C16" s="63" t="s">
        <v>36</v>
      </c>
      <c r="D16" s="63" t="s">
        <v>36</v>
      </c>
      <c r="E16" s="63"/>
    </row>
    <row r="17" spans="1:5" ht="12.75">
      <c r="A17" s="63" t="s">
        <v>120</v>
      </c>
      <c r="B17" s="64">
        <v>5</v>
      </c>
      <c r="C17" s="63" t="s">
        <v>551</v>
      </c>
      <c r="D17" s="63" t="s">
        <v>1494</v>
      </c>
      <c r="E17" s="63"/>
    </row>
    <row r="18" spans="1:5" ht="12.75">
      <c r="A18" s="63" t="s">
        <v>120</v>
      </c>
      <c r="B18" s="64">
        <v>6</v>
      </c>
      <c r="C18" s="63" t="s">
        <v>51</v>
      </c>
      <c r="D18" s="63" t="s">
        <v>1495</v>
      </c>
      <c r="E18" s="63"/>
    </row>
    <row r="19" spans="1:11" ht="12.75">
      <c r="A19" s="63" t="s">
        <v>369</v>
      </c>
      <c r="B19" s="8" t="s">
        <v>2400</v>
      </c>
      <c r="C19" s="8" t="s">
        <v>2400</v>
      </c>
      <c r="D19" s="8" t="s">
        <v>2400</v>
      </c>
      <c r="E19" s="63" t="s">
        <v>223</v>
      </c>
      <c r="F19" s="2" t="s">
        <v>515</v>
      </c>
      <c r="G19" s="8" t="s">
        <v>685</v>
      </c>
      <c r="H19" s="2"/>
      <c r="K19" s="8" t="s">
        <v>2395</v>
      </c>
    </row>
    <row r="20" spans="1:11" ht="12.75">
      <c r="A20" s="63" t="s">
        <v>369</v>
      </c>
      <c r="B20" s="8" t="s">
        <v>2392</v>
      </c>
      <c r="C20" s="8" t="s">
        <v>2392</v>
      </c>
      <c r="D20" s="8" t="s">
        <v>2392</v>
      </c>
      <c r="E20" s="63" t="s">
        <v>223</v>
      </c>
      <c r="F20" s="2" t="s">
        <v>515</v>
      </c>
      <c r="G20" s="8" t="s">
        <v>685</v>
      </c>
      <c r="H20" s="2"/>
      <c r="K20" s="8" t="s">
        <v>2390</v>
      </c>
    </row>
    <row r="21" spans="1:11" ht="12.75">
      <c r="A21" s="63" t="s">
        <v>369</v>
      </c>
      <c r="B21" s="8" t="s">
        <v>2403</v>
      </c>
      <c r="C21" s="8" t="s">
        <v>2403</v>
      </c>
      <c r="D21" s="8" t="s">
        <v>2403</v>
      </c>
      <c r="E21" s="63" t="s">
        <v>223</v>
      </c>
      <c r="F21" s="2" t="s">
        <v>515</v>
      </c>
      <c r="G21" s="8" t="s">
        <v>1223</v>
      </c>
      <c r="H21" s="2"/>
      <c r="K21" s="8" t="s">
        <v>2391</v>
      </c>
    </row>
    <row r="22" spans="1:11" ht="12.75">
      <c r="A22" s="63" t="s">
        <v>369</v>
      </c>
      <c r="B22" s="8" t="s">
        <v>2409</v>
      </c>
      <c r="C22" s="8" t="s">
        <v>2409</v>
      </c>
      <c r="D22" s="8" t="s">
        <v>2409</v>
      </c>
      <c r="E22" s="63" t="s">
        <v>223</v>
      </c>
      <c r="F22" s="2" t="s">
        <v>515</v>
      </c>
      <c r="G22" s="8" t="s">
        <v>515</v>
      </c>
      <c r="H22" s="2"/>
      <c r="K22" s="8" t="s">
        <v>2388</v>
      </c>
    </row>
    <row r="23" spans="1:11" ht="15">
      <c r="A23" s="63" t="s">
        <v>369</v>
      </c>
      <c r="B23" s="85" t="s">
        <v>2387</v>
      </c>
      <c r="C23" s="85" t="s">
        <v>2387</v>
      </c>
      <c r="D23" s="85" t="s">
        <v>2387</v>
      </c>
      <c r="E23" s="63" t="s">
        <v>223</v>
      </c>
      <c r="F23" s="2" t="s">
        <v>515</v>
      </c>
      <c r="G23" s="85" t="s">
        <v>515</v>
      </c>
      <c r="H23" s="2"/>
      <c r="K23" s="85" t="s">
        <v>2388</v>
      </c>
    </row>
    <row r="24" spans="1:11" ht="15">
      <c r="A24" s="63" t="s">
        <v>369</v>
      </c>
      <c r="B24" s="85" t="s">
        <v>2393</v>
      </c>
      <c r="C24" s="85" t="s">
        <v>2393</v>
      </c>
      <c r="D24" s="85" t="s">
        <v>2393</v>
      </c>
      <c r="E24" s="63" t="s">
        <v>223</v>
      </c>
      <c r="F24" s="2" t="s">
        <v>515</v>
      </c>
      <c r="G24" s="85" t="s">
        <v>1223</v>
      </c>
      <c r="H24" s="2"/>
      <c r="K24" s="85" t="s">
        <v>2393</v>
      </c>
    </row>
    <row r="25" spans="1:11" ht="12.75">
      <c r="A25" s="63" t="s">
        <v>369</v>
      </c>
      <c r="B25" s="8" t="s">
        <v>2413</v>
      </c>
      <c r="C25" s="8" t="s">
        <v>2413</v>
      </c>
      <c r="D25" s="8" t="s">
        <v>2413</v>
      </c>
      <c r="E25" s="63" t="s">
        <v>223</v>
      </c>
      <c r="F25" s="2" t="s">
        <v>515</v>
      </c>
      <c r="G25" s="8" t="s">
        <v>1223</v>
      </c>
      <c r="H25" s="2"/>
      <c r="K25" s="8" t="s">
        <v>2413</v>
      </c>
    </row>
    <row r="26" spans="1:11" ht="12.75">
      <c r="A26" s="63" t="s">
        <v>369</v>
      </c>
      <c r="B26" s="8" t="s">
        <v>2414</v>
      </c>
      <c r="C26" s="8" t="s">
        <v>2414</v>
      </c>
      <c r="D26" s="8" t="s">
        <v>2414</v>
      </c>
      <c r="E26" s="63" t="s">
        <v>223</v>
      </c>
      <c r="F26" s="2" t="s">
        <v>515</v>
      </c>
      <c r="G26" s="8" t="s">
        <v>1223</v>
      </c>
      <c r="H26" s="2"/>
      <c r="K26" s="8" t="s">
        <v>2414</v>
      </c>
    </row>
    <row r="27" spans="1:11" ht="12.75">
      <c r="A27" s="63" t="s">
        <v>369</v>
      </c>
      <c r="B27" s="8" t="s">
        <v>2388</v>
      </c>
      <c r="C27" s="8" t="s">
        <v>2388</v>
      </c>
      <c r="D27" s="8" t="s">
        <v>2388</v>
      </c>
      <c r="E27" s="63" t="s">
        <v>223</v>
      </c>
      <c r="F27" s="2" t="s">
        <v>515</v>
      </c>
      <c r="G27" s="8" t="s">
        <v>515</v>
      </c>
      <c r="H27" s="2"/>
      <c r="K27" s="8" t="s">
        <v>2388</v>
      </c>
    </row>
    <row r="28" spans="1:11" ht="12.75">
      <c r="A28" s="63" t="s">
        <v>369</v>
      </c>
      <c r="B28" s="8" t="s">
        <v>2416</v>
      </c>
      <c r="C28" s="8" t="s">
        <v>2416</v>
      </c>
      <c r="D28" s="8" t="s">
        <v>2416</v>
      </c>
      <c r="E28" s="63" t="s">
        <v>223</v>
      </c>
      <c r="F28" s="2" t="s">
        <v>515</v>
      </c>
      <c r="G28" s="8" t="s">
        <v>515</v>
      </c>
      <c r="H28" s="2"/>
      <c r="K28" s="8" t="s">
        <v>2416</v>
      </c>
    </row>
    <row r="29" spans="1:11" ht="12.75">
      <c r="A29" s="63" t="s">
        <v>369</v>
      </c>
      <c r="B29" s="8" t="s">
        <v>2399</v>
      </c>
      <c r="C29" s="8" t="s">
        <v>2399</v>
      </c>
      <c r="D29" s="8" t="s">
        <v>2399</v>
      </c>
      <c r="E29" s="63" t="s">
        <v>223</v>
      </c>
      <c r="F29" s="2" t="s">
        <v>515</v>
      </c>
      <c r="G29" s="8" t="s">
        <v>1223</v>
      </c>
      <c r="H29" s="2"/>
      <c r="K29" s="8" t="s">
        <v>2391</v>
      </c>
    </row>
    <row r="30" spans="1:11" ht="12.75">
      <c r="A30" s="63" t="s">
        <v>369</v>
      </c>
      <c r="B30" s="8" t="s">
        <v>2425</v>
      </c>
      <c r="C30" s="8" t="s">
        <v>2425</v>
      </c>
      <c r="D30" s="8" t="s">
        <v>2425</v>
      </c>
      <c r="E30" s="63" t="s">
        <v>223</v>
      </c>
      <c r="F30" s="2" t="s">
        <v>515</v>
      </c>
      <c r="G30" s="8" t="s">
        <v>685</v>
      </c>
      <c r="H30" s="2"/>
      <c r="K30" s="8" t="s">
        <v>2425</v>
      </c>
    </row>
    <row r="31" spans="1:11" ht="12.75">
      <c r="A31" s="63" t="s">
        <v>369</v>
      </c>
      <c r="B31" s="8" t="s">
        <v>1223</v>
      </c>
      <c r="C31" s="8" t="s">
        <v>1223</v>
      </c>
      <c r="D31" s="8" t="s">
        <v>1223</v>
      </c>
      <c r="E31" s="63" t="s">
        <v>223</v>
      </c>
      <c r="F31" s="2" t="s">
        <v>515</v>
      </c>
      <c r="G31" s="8" t="s">
        <v>1223</v>
      </c>
      <c r="H31" s="2"/>
      <c r="K31" s="8" t="s">
        <v>1223</v>
      </c>
    </row>
    <row r="32" spans="1:11" ht="15">
      <c r="A32" s="63" t="s">
        <v>369</v>
      </c>
      <c r="B32" s="85" t="s">
        <v>2390</v>
      </c>
      <c r="C32" s="85" t="s">
        <v>2390</v>
      </c>
      <c r="D32" s="85" t="s">
        <v>2390</v>
      </c>
      <c r="E32" s="63" t="s">
        <v>223</v>
      </c>
      <c r="F32" s="2" t="s">
        <v>515</v>
      </c>
      <c r="G32" s="85" t="s">
        <v>685</v>
      </c>
      <c r="H32" s="2"/>
      <c r="K32" s="85" t="s">
        <v>2390</v>
      </c>
    </row>
    <row r="33" spans="1:11" ht="12.75">
      <c r="A33" s="63" t="s">
        <v>369</v>
      </c>
      <c r="B33" s="8" t="s">
        <v>2407</v>
      </c>
      <c r="C33" s="8" t="s">
        <v>2407</v>
      </c>
      <c r="D33" s="8" t="s">
        <v>2407</v>
      </c>
      <c r="E33" s="63" t="s">
        <v>223</v>
      </c>
      <c r="F33" s="2" t="s">
        <v>515</v>
      </c>
      <c r="G33" s="8" t="s">
        <v>685</v>
      </c>
      <c r="H33" s="2"/>
      <c r="K33" s="8" t="s">
        <v>2402</v>
      </c>
    </row>
    <row r="34" spans="1:11" ht="12.75">
      <c r="A34" s="63" t="s">
        <v>369</v>
      </c>
      <c r="B34" s="8" t="s">
        <v>2394</v>
      </c>
      <c r="C34" s="8" t="s">
        <v>2394</v>
      </c>
      <c r="D34" s="8" t="s">
        <v>2394</v>
      </c>
      <c r="E34" s="63" t="s">
        <v>223</v>
      </c>
      <c r="F34" s="2" t="s">
        <v>515</v>
      </c>
      <c r="G34" s="8" t="s">
        <v>685</v>
      </c>
      <c r="H34" s="2"/>
      <c r="K34" s="8" t="s">
        <v>2395</v>
      </c>
    </row>
    <row r="35" spans="1:11" ht="15">
      <c r="A35" s="63" t="s">
        <v>369</v>
      </c>
      <c r="B35" s="85" t="s">
        <v>2421</v>
      </c>
      <c r="C35" s="85" t="s">
        <v>2421</v>
      </c>
      <c r="D35" s="85" t="s">
        <v>2421</v>
      </c>
      <c r="E35" s="63" t="s">
        <v>223</v>
      </c>
      <c r="F35" s="2" t="s">
        <v>515</v>
      </c>
      <c r="G35" s="85" t="s">
        <v>1223</v>
      </c>
      <c r="H35" s="2"/>
      <c r="K35" s="85" t="s">
        <v>2393</v>
      </c>
    </row>
    <row r="36" spans="1:11" ht="12.75">
      <c r="A36" s="63" t="s">
        <v>369</v>
      </c>
      <c r="B36" s="8" t="s">
        <v>2424</v>
      </c>
      <c r="C36" s="8" t="s">
        <v>2424</v>
      </c>
      <c r="D36" s="8" t="s">
        <v>2424</v>
      </c>
      <c r="E36" s="63" t="s">
        <v>223</v>
      </c>
      <c r="F36" s="2" t="s">
        <v>515</v>
      </c>
      <c r="G36" s="8" t="s">
        <v>515</v>
      </c>
      <c r="H36" s="2"/>
      <c r="K36" s="8" t="s">
        <v>2396</v>
      </c>
    </row>
    <row r="37" spans="1:11" ht="12.75">
      <c r="A37" s="63" t="s">
        <v>369</v>
      </c>
      <c r="B37" s="8" t="s">
        <v>2426</v>
      </c>
      <c r="C37" s="8" t="s">
        <v>2426</v>
      </c>
      <c r="D37" s="8" t="s">
        <v>2426</v>
      </c>
      <c r="E37" s="63" t="s">
        <v>223</v>
      </c>
      <c r="F37" s="2" t="s">
        <v>515</v>
      </c>
      <c r="G37" s="8" t="s">
        <v>685</v>
      </c>
      <c r="H37" s="2"/>
      <c r="K37" s="8" t="s">
        <v>2397</v>
      </c>
    </row>
    <row r="38" spans="1:11" ht="12.75">
      <c r="A38" s="63" t="s">
        <v>369</v>
      </c>
      <c r="B38" s="8" t="s">
        <v>2422</v>
      </c>
      <c r="C38" s="8" t="s">
        <v>2422</v>
      </c>
      <c r="D38" s="8" t="s">
        <v>2422</v>
      </c>
      <c r="E38" s="63" t="s">
        <v>223</v>
      </c>
      <c r="F38" s="2" t="s">
        <v>515</v>
      </c>
      <c r="G38" s="8" t="s">
        <v>1223</v>
      </c>
      <c r="H38" s="2"/>
      <c r="K38" s="8" t="s">
        <v>2422</v>
      </c>
    </row>
    <row r="39" spans="1:11" ht="12.75">
      <c r="A39" s="63" t="s">
        <v>369</v>
      </c>
      <c r="B39" s="8" t="s">
        <v>2423</v>
      </c>
      <c r="C39" s="8" t="s">
        <v>2423</v>
      </c>
      <c r="D39" s="8" t="s">
        <v>2423</v>
      </c>
      <c r="E39" s="63" t="s">
        <v>223</v>
      </c>
      <c r="F39" s="2" t="s">
        <v>515</v>
      </c>
      <c r="G39" s="8" t="s">
        <v>1223</v>
      </c>
      <c r="H39" s="2"/>
      <c r="K39" s="8" t="s">
        <v>2406</v>
      </c>
    </row>
    <row r="40" spans="1:11" ht="12.75">
      <c r="A40" s="63" t="s">
        <v>369</v>
      </c>
      <c r="B40" s="8" t="s">
        <v>2404</v>
      </c>
      <c r="C40" s="8" t="s">
        <v>2404</v>
      </c>
      <c r="D40" s="8" t="s">
        <v>2404</v>
      </c>
      <c r="E40" s="63" t="s">
        <v>223</v>
      </c>
      <c r="F40" s="2" t="s">
        <v>515</v>
      </c>
      <c r="G40" s="8" t="s">
        <v>515</v>
      </c>
      <c r="H40" s="2"/>
      <c r="K40" s="8" t="s">
        <v>2404</v>
      </c>
    </row>
    <row r="41" spans="1:11" ht="12.75">
      <c r="A41" s="63" t="s">
        <v>369</v>
      </c>
      <c r="B41" s="8" t="s">
        <v>2398</v>
      </c>
      <c r="C41" s="8" t="s">
        <v>2398</v>
      </c>
      <c r="D41" s="8" t="s">
        <v>2398</v>
      </c>
      <c r="E41" s="63" t="s">
        <v>223</v>
      </c>
      <c r="F41" s="2" t="s">
        <v>515</v>
      </c>
      <c r="G41" s="8" t="s">
        <v>685</v>
      </c>
      <c r="H41" s="2"/>
      <c r="K41" s="8" t="s">
        <v>2395</v>
      </c>
    </row>
    <row r="42" spans="1:11" ht="12.75">
      <c r="A42" s="63" t="s">
        <v>369</v>
      </c>
      <c r="B42" s="8" t="s">
        <v>2395</v>
      </c>
      <c r="C42" s="8" t="s">
        <v>2395</v>
      </c>
      <c r="D42" s="8" t="s">
        <v>2395</v>
      </c>
      <c r="E42" s="63" t="s">
        <v>223</v>
      </c>
      <c r="F42" s="2" t="s">
        <v>515</v>
      </c>
      <c r="G42" s="8" t="s">
        <v>685</v>
      </c>
      <c r="H42" s="2"/>
      <c r="K42" s="8" t="s">
        <v>2395</v>
      </c>
    </row>
    <row r="43" spans="1:11" ht="15">
      <c r="A43" s="63" t="s">
        <v>369</v>
      </c>
      <c r="B43" s="85" t="s">
        <v>2401</v>
      </c>
      <c r="C43" s="85" t="s">
        <v>2401</v>
      </c>
      <c r="D43" s="85" t="s">
        <v>2401</v>
      </c>
      <c r="E43" s="63" t="s">
        <v>223</v>
      </c>
      <c r="F43" s="2" t="s">
        <v>515</v>
      </c>
      <c r="G43" s="85" t="s">
        <v>685</v>
      </c>
      <c r="H43" s="2"/>
      <c r="K43" s="85" t="s">
        <v>2402</v>
      </c>
    </row>
    <row r="44" spans="1:11" ht="12.75">
      <c r="A44" s="63" t="s">
        <v>369</v>
      </c>
      <c r="B44" s="8" t="s">
        <v>2415</v>
      </c>
      <c r="C44" s="8" t="s">
        <v>2415</v>
      </c>
      <c r="D44" s="8" t="s">
        <v>2415</v>
      </c>
      <c r="E44" s="63" t="s">
        <v>223</v>
      </c>
      <c r="F44" s="2" t="s">
        <v>515</v>
      </c>
      <c r="G44" s="8" t="s">
        <v>1223</v>
      </c>
      <c r="H44" s="2"/>
      <c r="K44" s="8" t="s">
        <v>2415</v>
      </c>
    </row>
    <row r="45" spans="1:11" ht="12.75">
      <c r="A45" s="63" t="s">
        <v>369</v>
      </c>
      <c r="B45" s="8" t="s">
        <v>2418</v>
      </c>
      <c r="C45" s="8" t="s">
        <v>2418</v>
      </c>
      <c r="D45" s="8" t="s">
        <v>2418</v>
      </c>
      <c r="E45" s="63" t="s">
        <v>223</v>
      </c>
      <c r="F45" s="2" t="s">
        <v>515</v>
      </c>
      <c r="G45" s="8" t="s">
        <v>515</v>
      </c>
      <c r="H45" s="2"/>
      <c r="K45" s="8" t="s">
        <v>2418</v>
      </c>
    </row>
    <row r="46" spans="1:11" ht="12.75">
      <c r="A46" s="63" t="s">
        <v>369</v>
      </c>
      <c r="B46" s="8" t="s">
        <v>2405</v>
      </c>
      <c r="C46" s="8" t="s">
        <v>2405</v>
      </c>
      <c r="D46" s="8" t="s">
        <v>2405</v>
      </c>
      <c r="E46" s="63" t="s">
        <v>223</v>
      </c>
      <c r="F46" s="2" t="s">
        <v>515</v>
      </c>
      <c r="G46" s="8" t="s">
        <v>1223</v>
      </c>
      <c r="H46" s="2"/>
      <c r="K46" s="8" t="s">
        <v>2406</v>
      </c>
    </row>
    <row r="47" spans="1:11" ht="12.75">
      <c r="A47" s="63" t="s">
        <v>369</v>
      </c>
      <c r="B47" s="8" t="s">
        <v>2391</v>
      </c>
      <c r="C47" s="8" t="s">
        <v>2391</v>
      </c>
      <c r="D47" s="8" t="s">
        <v>2391</v>
      </c>
      <c r="E47" s="63" t="s">
        <v>223</v>
      </c>
      <c r="F47" s="2" t="s">
        <v>515</v>
      </c>
      <c r="G47" s="8" t="s">
        <v>1223</v>
      </c>
      <c r="H47" s="2"/>
      <c r="K47" s="8" t="s">
        <v>2391</v>
      </c>
    </row>
    <row r="48" spans="1:11" ht="12.75">
      <c r="A48" s="63" t="s">
        <v>369</v>
      </c>
      <c r="B48" s="8" t="s">
        <v>2417</v>
      </c>
      <c r="C48" s="8" t="s">
        <v>2417</v>
      </c>
      <c r="D48" s="8" t="s">
        <v>2417</v>
      </c>
      <c r="E48" s="63" t="s">
        <v>223</v>
      </c>
      <c r="F48" s="2" t="s">
        <v>515</v>
      </c>
      <c r="G48" s="8" t="s">
        <v>1223</v>
      </c>
      <c r="H48" s="2"/>
      <c r="K48" s="8" t="s">
        <v>2417</v>
      </c>
    </row>
    <row r="49" spans="1:11" ht="12.75">
      <c r="A49" s="63" t="s">
        <v>369</v>
      </c>
      <c r="B49" s="8" t="s">
        <v>2427</v>
      </c>
      <c r="C49" s="8" t="s">
        <v>2427</v>
      </c>
      <c r="D49" s="8" t="s">
        <v>2427</v>
      </c>
      <c r="E49" s="63" t="s">
        <v>223</v>
      </c>
      <c r="F49" s="2" t="s">
        <v>515</v>
      </c>
      <c r="G49" s="8" t="s">
        <v>685</v>
      </c>
      <c r="H49" s="2"/>
      <c r="K49" s="8" t="s">
        <v>2390</v>
      </c>
    </row>
    <row r="50" spans="1:11" ht="12.75">
      <c r="A50" s="63" t="s">
        <v>369</v>
      </c>
      <c r="B50" s="8" t="s">
        <v>2396</v>
      </c>
      <c r="C50" s="8" t="s">
        <v>2396</v>
      </c>
      <c r="D50" s="8" t="s">
        <v>2396</v>
      </c>
      <c r="E50" s="63" t="s">
        <v>223</v>
      </c>
      <c r="F50" s="2" t="s">
        <v>515</v>
      </c>
      <c r="G50" s="8" t="s">
        <v>515</v>
      </c>
      <c r="H50" s="2"/>
      <c r="K50" s="8" t="s">
        <v>2396</v>
      </c>
    </row>
    <row r="51" spans="1:11" ht="12.75">
      <c r="A51" s="63" t="s">
        <v>369</v>
      </c>
      <c r="B51" s="8" t="s">
        <v>2412</v>
      </c>
      <c r="C51" s="8" t="s">
        <v>2412</v>
      </c>
      <c r="D51" s="8" t="s">
        <v>2412</v>
      </c>
      <c r="E51" s="63" t="s">
        <v>223</v>
      </c>
      <c r="F51" s="2" t="s">
        <v>515</v>
      </c>
      <c r="G51" s="8" t="s">
        <v>515</v>
      </c>
      <c r="H51" s="2"/>
      <c r="K51" s="8" t="s">
        <v>515</v>
      </c>
    </row>
    <row r="52" spans="1:11" ht="12.75">
      <c r="A52" s="63" t="s">
        <v>369</v>
      </c>
      <c r="B52" s="8" t="s">
        <v>2411</v>
      </c>
      <c r="C52" s="8" t="s">
        <v>2411</v>
      </c>
      <c r="D52" s="8" t="s">
        <v>2411</v>
      </c>
      <c r="E52" s="63" t="s">
        <v>223</v>
      </c>
      <c r="F52" s="2" t="s">
        <v>515</v>
      </c>
      <c r="G52" s="8" t="s">
        <v>515</v>
      </c>
      <c r="H52" s="2"/>
      <c r="K52" s="8" t="s">
        <v>515</v>
      </c>
    </row>
    <row r="53" spans="1:11" ht="12.75">
      <c r="A53" s="63" t="s">
        <v>369</v>
      </c>
      <c r="B53" s="8" t="s">
        <v>2419</v>
      </c>
      <c r="C53" s="8" t="s">
        <v>2419</v>
      </c>
      <c r="D53" s="8" t="s">
        <v>2419</v>
      </c>
      <c r="E53" s="63" t="s">
        <v>223</v>
      </c>
      <c r="F53" s="2" t="s">
        <v>515</v>
      </c>
      <c r="G53" s="8" t="s">
        <v>515</v>
      </c>
      <c r="H53" s="2"/>
      <c r="K53" s="8" t="s">
        <v>515</v>
      </c>
    </row>
    <row r="54" spans="1:11" ht="12.75">
      <c r="A54" s="63" t="s">
        <v>369</v>
      </c>
      <c r="B54" s="8" t="s">
        <v>2389</v>
      </c>
      <c r="C54" s="8" t="s">
        <v>2389</v>
      </c>
      <c r="D54" s="8" t="s">
        <v>2389</v>
      </c>
      <c r="E54" s="63" t="s">
        <v>223</v>
      </c>
      <c r="F54" s="2" t="s">
        <v>515</v>
      </c>
      <c r="G54" s="8" t="s">
        <v>685</v>
      </c>
      <c r="H54" s="2"/>
      <c r="K54" s="8" t="s">
        <v>2389</v>
      </c>
    </row>
    <row r="55" spans="1:11" ht="15">
      <c r="A55" s="63" t="s">
        <v>369</v>
      </c>
      <c r="B55" s="85" t="s">
        <v>2408</v>
      </c>
      <c r="C55" s="85" t="s">
        <v>2408</v>
      </c>
      <c r="D55" s="85" t="s">
        <v>2408</v>
      </c>
      <c r="E55" s="63" t="s">
        <v>223</v>
      </c>
      <c r="F55" s="2" t="s">
        <v>515</v>
      </c>
      <c r="G55" s="85" t="s">
        <v>515</v>
      </c>
      <c r="H55" s="2"/>
      <c r="K55" s="85" t="s">
        <v>2396</v>
      </c>
    </row>
    <row r="56" spans="1:8" ht="12.75">
      <c r="A56" s="63" t="s">
        <v>369</v>
      </c>
      <c r="B56" s="34" t="s">
        <v>1345</v>
      </c>
      <c r="C56" s="34" t="s">
        <v>1345</v>
      </c>
      <c r="D56" s="34" t="s">
        <v>1345</v>
      </c>
      <c r="E56" s="63" t="s">
        <v>224</v>
      </c>
      <c r="F56" s="63" t="s">
        <v>2707</v>
      </c>
      <c r="G56" s="63"/>
      <c r="H56" s="63"/>
    </row>
    <row r="57" spans="1:5" ht="12.75">
      <c r="A57" s="63" t="s">
        <v>397</v>
      </c>
      <c r="B57" s="64">
        <v>1</v>
      </c>
      <c r="C57" s="63" t="s">
        <v>398</v>
      </c>
      <c r="D57" s="63" t="s">
        <v>398</v>
      </c>
      <c r="E57" s="63"/>
    </row>
    <row r="58" spans="1:5" ht="12.75">
      <c r="A58" s="63" t="s">
        <v>397</v>
      </c>
      <c r="B58" s="64">
        <v>2</v>
      </c>
      <c r="C58" s="63" t="s">
        <v>399</v>
      </c>
      <c r="D58" s="63" t="s">
        <v>1496</v>
      </c>
      <c r="E58" s="63"/>
    </row>
    <row r="59" spans="1:5" ht="12.75">
      <c r="A59" s="63" t="s">
        <v>397</v>
      </c>
      <c r="B59" s="64">
        <v>3</v>
      </c>
      <c r="C59" s="63" t="s">
        <v>400</v>
      </c>
      <c r="D59" s="63" t="s">
        <v>400</v>
      </c>
      <c r="E59" s="63"/>
    </row>
    <row r="60" spans="1:5" ht="12.75">
      <c r="A60" s="63" t="s">
        <v>397</v>
      </c>
      <c r="B60" s="64">
        <v>4</v>
      </c>
      <c r="C60" s="63" t="s">
        <v>401</v>
      </c>
      <c r="D60" s="63" t="s">
        <v>1497</v>
      </c>
      <c r="E60" s="63"/>
    </row>
    <row r="61" spans="1:5" ht="12.75">
      <c r="A61" s="63" t="s">
        <v>397</v>
      </c>
      <c r="B61" s="64">
        <v>5</v>
      </c>
      <c r="C61" s="63" t="s">
        <v>537</v>
      </c>
      <c r="D61" s="63" t="s">
        <v>1498</v>
      </c>
      <c r="E61" s="63"/>
    </row>
    <row r="62" spans="1:4" ht="12.75">
      <c r="A62" s="34" t="s">
        <v>280</v>
      </c>
      <c r="B62" s="62">
        <v>1</v>
      </c>
      <c r="C62" s="63" t="s">
        <v>1049</v>
      </c>
      <c r="D62" s="34" t="s">
        <v>1499</v>
      </c>
    </row>
    <row r="63" spans="1:4" ht="12.75">
      <c r="A63" s="34" t="s">
        <v>280</v>
      </c>
      <c r="B63" s="62">
        <v>2</v>
      </c>
      <c r="C63" s="34" t="s">
        <v>1048</v>
      </c>
      <c r="D63" s="34" t="s">
        <v>1500</v>
      </c>
    </row>
    <row r="64" spans="1:4" ht="12.75">
      <c r="A64" s="34" t="s">
        <v>280</v>
      </c>
      <c r="B64" s="62">
        <v>3</v>
      </c>
      <c r="C64" s="34" t="s">
        <v>1047</v>
      </c>
      <c r="D64" s="34" t="s">
        <v>1501</v>
      </c>
    </row>
    <row r="65" spans="1:4" ht="12.75">
      <c r="A65" s="34" t="s">
        <v>280</v>
      </c>
      <c r="B65" s="62">
        <v>4</v>
      </c>
      <c r="C65" s="34" t="s">
        <v>1046</v>
      </c>
      <c r="D65" s="34" t="s">
        <v>1502</v>
      </c>
    </row>
    <row r="66" spans="1:4" ht="12.75">
      <c r="A66" s="34" t="s">
        <v>280</v>
      </c>
      <c r="B66" s="62">
        <v>5</v>
      </c>
      <c r="C66" s="34" t="s">
        <v>1045</v>
      </c>
      <c r="D66" s="34" t="s">
        <v>1503</v>
      </c>
    </row>
    <row r="67" spans="1:4" ht="12.75">
      <c r="A67" s="34" t="s">
        <v>280</v>
      </c>
      <c r="B67" s="62">
        <v>6</v>
      </c>
      <c r="C67" s="34" t="s">
        <v>384</v>
      </c>
      <c r="D67" s="34" t="s">
        <v>1504</v>
      </c>
    </row>
    <row r="68" spans="1:4" ht="12.75">
      <c r="A68" s="34" t="s">
        <v>280</v>
      </c>
      <c r="B68" s="62">
        <v>7</v>
      </c>
      <c r="C68" s="34" t="s">
        <v>1044</v>
      </c>
      <c r="D68" s="34" t="s">
        <v>1505</v>
      </c>
    </row>
    <row r="69" spans="1:5" ht="12.75">
      <c r="A69" s="34" t="s">
        <v>220</v>
      </c>
      <c r="B69" s="34" t="s">
        <v>224</v>
      </c>
      <c r="C69" s="34" t="s">
        <v>224</v>
      </c>
      <c r="D69" s="63" t="s">
        <v>1506</v>
      </c>
      <c r="E69" s="63"/>
    </row>
    <row r="70" spans="1:5" ht="12.75">
      <c r="A70" s="34" t="s">
        <v>220</v>
      </c>
      <c r="B70" s="34" t="s">
        <v>225</v>
      </c>
      <c r="C70" s="34" t="s">
        <v>225</v>
      </c>
      <c r="D70" s="63" t="s">
        <v>225</v>
      </c>
      <c r="E70" s="63"/>
    </row>
    <row r="71" spans="1:5" ht="12.75">
      <c r="A71" s="34" t="s">
        <v>220</v>
      </c>
      <c r="B71" s="34" t="s">
        <v>223</v>
      </c>
      <c r="C71" s="34" t="s">
        <v>223</v>
      </c>
      <c r="D71" s="63" t="s">
        <v>1507</v>
      </c>
      <c r="E71" s="63"/>
    </row>
    <row r="72" spans="1:5" ht="12.75">
      <c r="A72" s="34" t="s">
        <v>220</v>
      </c>
      <c r="B72" s="34" t="s">
        <v>317</v>
      </c>
      <c r="C72" s="34" t="s">
        <v>317</v>
      </c>
      <c r="D72" s="63" t="s">
        <v>1508</v>
      </c>
      <c r="E72" s="63"/>
    </row>
    <row r="73" spans="1:5" ht="12.75">
      <c r="A73" s="63" t="s">
        <v>969</v>
      </c>
      <c r="B73" s="64">
        <v>0</v>
      </c>
      <c r="C73" s="63" t="s">
        <v>1351</v>
      </c>
      <c r="D73" s="63" t="s">
        <v>1509</v>
      </c>
      <c r="E73" s="63"/>
    </row>
    <row r="74" spans="1:4" ht="12.75">
      <c r="A74" s="34" t="s">
        <v>969</v>
      </c>
      <c r="B74">
        <v>1</v>
      </c>
      <c r="C74" s="43" t="s">
        <v>796</v>
      </c>
      <c r="D74" s="34" t="s">
        <v>796</v>
      </c>
    </row>
    <row r="75" spans="1:4" ht="12.75">
      <c r="A75" s="34" t="s">
        <v>969</v>
      </c>
      <c r="B75">
        <v>2</v>
      </c>
      <c r="C75" s="43" t="s">
        <v>797</v>
      </c>
      <c r="D75" s="34" t="s">
        <v>1510</v>
      </c>
    </row>
    <row r="76" spans="1:4" ht="12.75">
      <c r="A76" s="34" t="s">
        <v>969</v>
      </c>
      <c r="B76">
        <v>3</v>
      </c>
      <c r="C76" s="43" t="s">
        <v>146</v>
      </c>
      <c r="D76" s="34" t="s">
        <v>1439</v>
      </c>
    </row>
    <row r="77" spans="1:4" ht="12.75">
      <c r="A77" s="34" t="s">
        <v>969</v>
      </c>
      <c r="B77">
        <v>4</v>
      </c>
      <c r="C77" s="43" t="s">
        <v>798</v>
      </c>
      <c r="D77" s="34" t="s">
        <v>1511</v>
      </c>
    </row>
    <row r="78" spans="1:4" ht="12.75">
      <c r="A78" s="34" t="s">
        <v>969</v>
      </c>
      <c r="B78">
        <v>5</v>
      </c>
      <c r="C78" s="43" t="s">
        <v>799</v>
      </c>
      <c r="D78" s="34" t="s">
        <v>799</v>
      </c>
    </row>
    <row r="79" spans="1:4" ht="12.75">
      <c r="A79" s="34" t="s">
        <v>969</v>
      </c>
      <c r="B79">
        <v>6</v>
      </c>
      <c r="C79" s="43" t="s">
        <v>800</v>
      </c>
      <c r="D79" s="34" t="s">
        <v>1512</v>
      </c>
    </row>
    <row r="80" spans="1:4" ht="12.75">
      <c r="A80" s="34" t="s">
        <v>969</v>
      </c>
      <c r="B80">
        <v>7</v>
      </c>
      <c r="C80" s="43" t="s">
        <v>801</v>
      </c>
      <c r="D80" s="34" t="s">
        <v>1513</v>
      </c>
    </row>
    <row r="81" spans="1:4" ht="12.75">
      <c r="A81" s="34" t="s">
        <v>969</v>
      </c>
      <c r="B81">
        <v>8</v>
      </c>
      <c r="C81" s="43" t="s">
        <v>802</v>
      </c>
      <c r="D81" s="34" t="s">
        <v>1514</v>
      </c>
    </row>
    <row r="82" spans="1:4" ht="12.75">
      <c r="A82" s="34" t="s">
        <v>969</v>
      </c>
      <c r="B82">
        <v>9</v>
      </c>
      <c r="C82" s="43" t="s">
        <v>803</v>
      </c>
      <c r="D82" s="34" t="s">
        <v>1515</v>
      </c>
    </row>
    <row r="83" spans="1:4" ht="12.75">
      <c r="A83" s="34" t="s">
        <v>969</v>
      </c>
      <c r="B83">
        <v>10</v>
      </c>
      <c r="C83" s="43" t="s">
        <v>804</v>
      </c>
      <c r="D83" s="34" t="s">
        <v>1516</v>
      </c>
    </row>
    <row r="84" spans="1:4" ht="12.75">
      <c r="A84" s="34" t="s">
        <v>969</v>
      </c>
      <c r="B84">
        <v>11</v>
      </c>
      <c r="C84" s="43" t="s">
        <v>805</v>
      </c>
      <c r="D84" s="34" t="s">
        <v>1517</v>
      </c>
    </row>
    <row r="85" spans="1:4" ht="12.75">
      <c r="A85" s="34" t="s">
        <v>969</v>
      </c>
      <c r="B85">
        <v>12</v>
      </c>
      <c r="C85" s="43" t="s">
        <v>806</v>
      </c>
      <c r="D85" s="34" t="s">
        <v>806</v>
      </c>
    </row>
    <row r="86" spans="1:4" ht="12.75">
      <c r="A86" s="34" t="s">
        <v>969</v>
      </c>
      <c r="B86">
        <v>13</v>
      </c>
      <c r="C86" s="43" t="s">
        <v>807</v>
      </c>
      <c r="D86" s="34" t="s">
        <v>1518</v>
      </c>
    </row>
    <row r="87" spans="1:4" ht="12.75">
      <c r="A87" s="34" t="s">
        <v>969</v>
      </c>
      <c r="B87">
        <v>14</v>
      </c>
      <c r="C87" s="43" t="s">
        <v>808</v>
      </c>
      <c r="D87" s="34" t="s">
        <v>808</v>
      </c>
    </row>
    <row r="88" spans="1:4" ht="12.75">
      <c r="A88" s="34" t="s">
        <v>969</v>
      </c>
      <c r="B88">
        <v>15</v>
      </c>
      <c r="C88" s="43" t="s">
        <v>809</v>
      </c>
      <c r="D88" s="34" t="s">
        <v>1519</v>
      </c>
    </row>
    <row r="89" spans="1:4" ht="12.75">
      <c r="A89" s="34" t="s">
        <v>969</v>
      </c>
      <c r="B89">
        <v>16</v>
      </c>
      <c r="C89" s="43" t="s">
        <v>810</v>
      </c>
      <c r="D89" s="34" t="s">
        <v>1520</v>
      </c>
    </row>
    <row r="90" spans="1:4" ht="12.75">
      <c r="A90" s="34" t="s">
        <v>969</v>
      </c>
      <c r="B90">
        <v>17</v>
      </c>
      <c r="C90" s="43" t="s">
        <v>811</v>
      </c>
      <c r="D90" s="34" t="s">
        <v>1521</v>
      </c>
    </row>
    <row r="91" spans="1:4" ht="12.75">
      <c r="A91" s="34" t="s">
        <v>969</v>
      </c>
      <c r="B91">
        <v>18</v>
      </c>
      <c r="C91" s="43" t="s">
        <v>812</v>
      </c>
      <c r="D91" s="34" t="s">
        <v>812</v>
      </c>
    </row>
    <row r="92" spans="1:4" ht="12.75">
      <c r="A92" s="34" t="s">
        <v>969</v>
      </c>
      <c r="B92">
        <v>19</v>
      </c>
      <c r="C92" s="43" t="s">
        <v>813</v>
      </c>
      <c r="D92" s="34" t="s">
        <v>1522</v>
      </c>
    </row>
    <row r="93" spans="1:4" ht="12.75">
      <c r="A93" s="34" t="s">
        <v>969</v>
      </c>
      <c r="B93">
        <v>20</v>
      </c>
      <c r="C93" s="43" t="s">
        <v>814</v>
      </c>
      <c r="D93" s="34" t="s">
        <v>1523</v>
      </c>
    </row>
    <row r="94" spans="1:4" ht="12.75">
      <c r="A94" s="34" t="s">
        <v>969</v>
      </c>
      <c r="B94">
        <v>21</v>
      </c>
      <c r="C94" s="43" t="s">
        <v>815</v>
      </c>
      <c r="D94" s="34" t="s">
        <v>1524</v>
      </c>
    </row>
    <row r="95" spans="1:4" ht="12.75">
      <c r="A95" s="34" t="s">
        <v>969</v>
      </c>
      <c r="B95">
        <v>22</v>
      </c>
      <c r="C95" s="43" t="s">
        <v>816</v>
      </c>
      <c r="D95" s="34" t="s">
        <v>1525</v>
      </c>
    </row>
    <row r="96" spans="1:4" ht="12.75">
      <c r="A96" s="34" t="s">
        <v>969</v>
      </c>
      <c r="B96">
        <v>23</v>
      </c>
      <c r="C96" s="43" t="s">
        <v>817</v>
      </c>
      <c r="D96" s="34" t="s">
        <v>817</v>
      </c>
    </row>
    <row r="97" spans="1:4" ht="12.75">
      <c r="A97" s="34" t="s">
        <v>969</v>
      </c>
      <c r="B97">
        <v>24</v>
      </c>
      <c r="C97" s="43" t="s">
        <v>554</v>
      </c>
      <c r="D97" s="34" t="s">
        <v>1526</v>
      </c>
    </row>
    <row r="98" spans="1:4" ht="12.75">
      <c r="A98" s="34" t="s">
        <v>969</v>
      </c>
      <c r="B98">
        <v>25</v>
      </c>
      <c r="C98" s="43" t="s">
        <v>818</v>
      </c>
      <c r="D98" s="34" t="s">
        <v>818</v>
      </c>
    </row>
    <row r="99" spans="1:4" ht="12.75">
      <c r="A99" s="34" t="s">
        <v>969</v>
      </c>
      <c r="B99">
        <v>26</v>
      </c>
      <c r="C99" s="43" t="s">
        <v>819</v>
      </c>
      <c r="D99" s="34" t="s">
        <v>1527</v>
      </c>
    </row>
    <row r="100" spans="1:4" ht="12.75">
      <c r="A100" s="34" t="s">
        <v>969</v>
      </c>
      <c r="B100">
        <v>27</v>
      </c>
      <c r="C100" s="43" t="s">
        <v>581</v>
      </c>
      <c r="D100" s="34" t="s">
        <v>581</v>
      </c>
    </row>
    <row r="101" spans="1:4" ht="12.75">
      <c r="A101" s="34" t="s">
        <v>969</v>
      </c>
      <c r="B101">
        <v>28</v>
      </c>
      <c r="C101" s="43" t="s">
        <v>820</v>
      </c>
      <c r="D101" s="34" t="s">
        <v>820</v>
      </c>
    </row>
    <row r="102" spans="1:4" ht="12.75">
      <c r="A102" s="34" t="s">
        <v>969</v>
      </c>
      <c r="B102">
        <v>29</v>
      </c>
      <c r="C102" s="43" t="s">
        <v>821</v>
      </c>
      <c r="D102" s="34" t="s">
        <v>821</v>
      </c>
    </row>
    <row r="103" spans="1:4" ht="12.75">
      <c r="A103" s="34" t="s">
        <v>969</v>
      </c>
      <c r="B103">
        <v>30</v>
      </c>
      <c r="C103" s="43" t="s">
        <v>822</v>
      </c>
      <c r="D103" s="34" t="s">
        <v>1528</v>
      </c>
    </row>
    <row r="104" spans="1:4" ht="12.75">
      <c r="A104" s="34" t="s">
        <v>969</v>
      </c>
      <c r="B104">
        <v>31</v>
      </c>
      <c r="C104" s="43" t="s">
        <v>823</v>
      </c>
      <c r="D104" s="34" t="s">
        <v>1529</v>
      </c>
    </row>
    <row r="105" spans="1:4" ht="12.75">
      <c r="A105" s="34" t="s">
        <v>969</v>
      </c>
      <c r="B105">
        <v>32</v>
      </c>
      <c r="C105" s="43" t="s">
        <v>824</v>
      </c>
      <c r="D105" s="34" t="s">
        <v>1530</v>
      </c>
    </row>
    <row r="106" spans="1:4" ht="12.75">
      <c r="A106" s="34" t="s">
        <v>969</v>
      </c>
      <c r="B106">
        <v>33</v>
      </c>
      <c r="C106" s="43" t="s">
        <v>553</v>
      </c>
      <c r="D106" s="34" t="s">
        <v>553</v>
      </c>
    </row>
    <row r="107" spans="1:4" ht="12.75">
      <c r="A107" s="34" t="s">
        <v>969</v>
      </c>
      <c r="B107">
        <v>34</v>
      </c>
      <c r="C107" s="43" t="s">
        <v>825</v>
      </c>
      <c r="D107" s="34" t="s">
        <v>1635</v>
      </c>
    </row>
    <row r="108" spans="1:4" ht="12.75">
      <c r="A108" s="34" t="s">
        <v>969</v>
      </c>
      <c r="B108">
        <v>35</v>
      </c>
      <c r="C108" s="43" t="s">
        <v>826</v>
      </c>
      <c r="D108" s="34" t="s">
        <v>1531</v>
      </c>
    </row>
    <row r="109" spans="1:4" ht="12.75">
      <c r="A109" s="34" t="s">
        <v>969</v>
      </c>
      <c r="B109">
        <v>36</v>
      </c>
      <c r="C109" s="43" t="s">
        <v>827</v>
      </c>
      <c r="D109" s="34" t="s">
        <v>1532</v>
      </c>
    </row>
    <row r="110" spans="1:4" ht="12.75">
      <c r="A110" s="34" t="s">
        <v>969</v>
      </c>
      <c r="B110">
        <v>37</v>
      </c>
      <c r="C110" s="43" t="s">
        <v>555</v>
      </c>
      <c r="D110" s="34" t="s">
        <v>1533</v>
      </c>
    </row>
    <row r="111" spans="1:4" ht="12.75">
      <c r="A111" s="34" t="s">
        <v>969</v>
      </c>
      <c r="B111">
        <v>38</v>
      </c>
      <c r="C111" s="43" t="s">
        <v>828</v>
      </c>
      <c r="D111" s="34" t="s">
        <v>1534</v>
      </c>
    </row>
    <row r="112" spans="1:4" ht="12.75">
      <c r="A112" s="34" t="s">
        <v>969</v>
      </c>
      <c r="B112">
        <v>39</v>
      </c>
      <c r="C112" s="43" t="s">
        <v>829</v>
      </c>
      <c r="D112" s="34" t="s">
        <v>1535</v>
      </c>
    </row>
    <row r="113" spans="1:4" ht="12.75">
      <c r="A113" s="34" t="s">
        <v>969</v>
      </c>
      <c r="B113">
        <v>40</v>
      </c>
      <c r="C113" s="43" t="s">
        <v>830</v>
      </c>
      <c r="D113" s="34" t="s">
        <v>830</v>
      </c>
    </row>
    <row r="114" spans="1:4" ht="12.75">
      <c r="A114" s="34" t="s">
        <v>969</v>
      </c>
      <c r="B114">
        <v>41</v>
      </c>
      <c r="C114" s="43" t="s">
        <v>831</v>
      </c>
      <c r="D114" s="34" t="s">
        <v>831</v>
      </c>
    </row>
    <row r="115" spans="1:4" ht="12.75">
      <c r="A115" s="34" t="s">
        <v>969</v>
      </c>
      <c r="B115">
        <v>42</v>
      </c>
      <c r="C115" s="43" t="s">
        <v>832</v>
      </c>
      <c r="D115" s="34" t="s">
        <v>1536</v>
      </c>
    </row>
    <row r="116" spans="1:4" ht="12.75">
      <c r="A116" s="34" t="s">
        <v>969</v>
      </c>
      <c r="B116">
        <v>43</v>
      </c>
      <c r="C116" s="43" t="s">
        <v>833</v>
      </c>
      <c r="D116" s="34" t="s">
        <v>833</v>
      </c>
    </row>
    <row r="117" spans="1:4" ht="12.75">
      <c r="A117" s="34" t="s">
        <v>969</v>
      </c>
      <c r="B117">
        <v>44</v>
      </c>
      <c r="C117" s="43" t="s">
        <v>834</v>
      </c>
      <c r="D117" s="34" t="s">
        <v>1537</v>
      </c>
    </row>
    <row r="118" spans="1:4" ht="12.75">
      <c r="A118" s="34" t="s">
        <v>969</v>
      </c>
      <c r="B118">
        <v>45</v>
      </c>
      <c r="C118" s="43" t="s">
        <v>835</v>
      </c>
      <c r="D118" s="34" t="s">
        <v>1538</v>
      </c>
    </row>
    <row r="119" spans="1:4" ht="12.75">
      <c r="A119" s="34" t="s">
        <v>969</v>
      </c>
      <c r="B119">
        <v>46</v>
      </c>
      <c r="C119" s="43" t="s">
        <v>836</v>
      </c>
      <c r="D119" s="34" t="s">
        <v>1539</v>
      </c>
    </row>
    <row r="120" spans="1:4" ht="12.75">
      <c r="A120" s="34" t="s">
        <v>969</v>
      </c>
      <c r="B120">
        <v>47</v>
      </c>
      <c r="C120" s="43" t="s">
        <v>837</v>
      </c>
      <c r="D120" s="34" t="s">
        <v>1540</v>
      </c>
    </row>
    <row r="121" spans="1:4" ht="12.75">
      <c r="A121" s="34" t="s">
        <v>969</v>
      </c>
      <c r="B121">
        <v>48</v>
      </c>
      <c r="C121" s="43" t="s">
        <v>838</v>
      </c>
      <c r="D121" s="34" t="s">
        <v>838</v>
      </c>
    </row>
    <row r="122" spans="1:4" ht="12.75">
      <c r="A122" s="34" t="s">
        <v>969</v>
      </c>
      <c r="B122">
        <v>49</v>
      </c>
      <c r="C122" s="43" t="s">
        <v>839</v>
      </c>
      <c r="D122" s="34" t="s">
        <v>1541</v>
      </c>
    </row>
    <row r="123" spans="1:4" ht="12.75">
      <c r="A123" s="34" t="s">
        <v>969</v>
      </c>
      <c r="B123">
        <v>50</v>
      </c>
      <c r="C123" s="43" t="s">
        <v>840</v>
      </c>
      <c r="D123" s="34" t="s">
        <v>1542</v>
      </c>
    </row>
    <row r="124" spans="1:4" ht="12.75">
      <c r="A124" s="34" t="s">
        <v>969</v>
      </c>
      <c r="B124">
        <v>51</v>
      </c>
      <c r="C124" s="43" t="s">
        <v>841</v>
      </c>
      <c r="D124" s="34" t="s">
        <v>1543</v>
      </c>
    </row>
    <row r="125" spans="1:4" ht="12.75">
      <c r="A125" s="34" t="s">
        <v>969</v>
      </c>
      <c r="B125">
        <v>52</v>
      </c>
      <c r="C125" s="43" t="s">
        <v>842</v>
      </c>
      <c r="D125" s="34" t="s">
        <v>1544</v>
      </c>
    </row>
    <row r="126" spans="1:4" ht="12.75">
      <c r="A126" s="34" t="s">
        <v>969</v>
      </c>
      <c r="B126">
        <v>53</v>
      </c>
      <c r="C126" s="43" t="s">
        <v>843</v>
      </c>
      <c r="D126" s="34" t="s">
        <v>1545</v>
      </c>
    </row>
    <row r="127" spans="1:4" ht="12.75">
      <c r="A127" s="34" t="s">
        <v>969</v>
      </c>
      <c r="B127">
        <v>54</v>
      </c>
      <c r="C127" s="43" t="s">
        <v>844</v>
      </c>
      <c r="D127" s="34" t="s">
        <v>1546</v>
      </c>
    </row>
    <row r="128" spans="1:4" ht="12.75">
      <c r="A128" s="34" t="s">
        <v>969</v>
      </c>
      <c r="B128">
        <v>55</v>
      </c>
      <c r="C128" s="43" t="s">
        <v>845</v>
      </c>
      <c r="D128" s="34" t="s">
        <v>1547</v>
      </c>
    </row>
    <row r="129" spans="1:4" ht="12.75">
      <c r="A129" s="34" t="s">
        <v>969</v>
      </c>
      <c r="B129">
        <v>56</v>
      </c>
      <c r="C129" s="43" t="s">
        <v>846</v>
      </c>
      <c r="D129" s="34" t="s">
        <v>1548</v>
      </c>
    </row>
    <row r="130" spans="1:4" ht="12.75">
      <c r="A130" s="34" t="s">
        <v>969</v>
      </c>
      <c r="B130">
        <v>57</v>
      </c>
      <c r="C130" s="43" t="s">
        <v>847</v>
      </c>
      <c r="D130" s="34" t="s">
        <v>847</v>
      </c>
    </row>
    <row r="131" spans="1:4" ht="12.75">
      <c r="A131" s="34" t="s">
        <v>969</v>
      </c>
      <c r="B131">
        <v>58</v>
      </c>
      <c r="C131" s="43" t="s">
        <v>848</v>
      </c>
      <c r="D131" s="34" t="s">
        <v>1549</v>
      </c>
    </row>
    <row r="132" spans="1:4" ht="12.75">
      <c r="A132" s="34" t="s">
        <v>969</v>
      </c>
      <c r="B132">
        <v>59</v>
      </c>
      <c r="C132" s="43" t="s">
        <v>849</v>
      </c>
      <c r="D132" s="34" t="s">
        <v>1550</v>
      </c>
    </row>
    <row r="133" spans="1:4" ht="12.75">
      <c r="A133" s="34" t="s">
        <v>969</v>
      </c>
      <c r="B133">
        <v>60</v>
      </c>
      <c r="C133" s="43" t="s">
        <v>850</v>
      </c>
      <c r="D133" s="34" t="s">
        <v>1551</v>
      </c>
    </row>
    <row r="134" spans="1:4" ht="12.75">
      <c r="A134" s="34" t="s">
        <v>969</v>
      </c>
      <c r="B134">
        <v>61</v>
      </c>
      <c r="C134" s="43" t="s">
        <v>109</v>
      </c>
      <c r="D134" s="34" t="s">
        <v>109</v>
      </c>
    </row>
    <row r="135" spans="1:4" ht="12.75">
      <c r="A135" s="34" t="s">
        <v>969</v>
      </c>
      <c r="B135">
        <v>62</v>
      </c>
      <c r="C135" s="43" t="s">
        <v>851</v>
      </c>
      <c r="D135" s="34" t="s">
        <v>851</v>
      </c>
    </row>
    <row r="136" spans="1:4" ht="12.75">
      <c r="A136" s="34" t="s">
        <v>969</v>
      </c>
      <c r="B136">
        <v>63</v>
      </c>
      <c r="C136" s="43" t="s">
        <v>852</v>
      </c>
      <c r="D136" s="34" t="s">
        <v>1552</v>
      </c>
    </row>
    <row r="137" spans="1:4" ht="12.75">
      <c r="A137" s="34" t="s">
        <v>969</v>
      </c>
      <c r="B137">
        <v>64</v>
      </c>
      <c r="C137" s="43" t="s">
        <v>853</v>
      </c>
      <c r="D137" s="34" t="s">
        <v>1553</v>
      </c>
    </row>
    <row r="138" spans="1:4" ht="12.75">
      <c r="A138" s="34" t="s">
        <v>969</v>
      </c>
      <c r="B138">
        <v>65</v>
      </c>
      <c r="C138" s="43" t="s">
        <v>106</v>
      </c>
      <c r="D138" s="34" t="s">
        <v>1554</v>
      </c>
    </row>
    <row r="139" spans="1:4" ht="12.75">
      <c r="A139" s="34" t="s">
        <v>969</v>
      </c>
      <c r="B139">
        <v>66</v>
      </c>
      <c r="C139" s="43" t="s">
        <v>854</v>
      </c>
      <c r="D139" s="34" t="s">
        <v>854</v>
      </c>
    </row>
    <row r="140" spans="1:4" ht="12.75">
      <c r="A140" s="34" t="s">
        <v>969</v>
      </c>
      <c r="B140">
        <v>67</v>
      </c>
      <c r="C140" s="43" t="s">
        <v>855</v>
      </c>
      <c r="D140" s="34" t="s">
        <v>1555</v>
      </c>
    </row>
    <row r="141" spans="1:4" ht="12.75">
      <c r="A141" s="34" t="s">
        <v>969</v>
      </c>
      <c r="B141">
        <v>68</v>
      </c>
      <c r="C141" s="43" t="s">
        <v>856</v>
      </c>
      <c r="D141" s="34" t="s">
        <v>1556</v>
      </c>
    </row>
    <row r="142" spans="1:4" ht="12.75">
      <c r="A142" s="34" t="s">
        <v>969</v>
      </c>
      <c r="B142">
        <v>69</v>
      </c>
      <c r="C142" s="43" t="s">
        <v>857</v>
      </c>
      <c r="D142" s="34" t="s">
        <v>857</v>
      </c>
    </row>
    <row r="143" spans="1:4" ht="12.75">
      <c r="A143" s="34" t="s">
        <v>969</v>
      </c>
      <c r="B143">
        <v>70</v>
      </c>
      <c r="C143" s="43" t="s">
        <v>224</v>
      </c>
      <c r="D143" s="34" t="s">
        <v>1506</v>
      </c>
    </row>
    <row r="144" spans="1:4" ht="12.75">
      <c r="A144" s="34" t="s">
        <v>969</v>
      </c>
      <c r="B144">
        <v>71</v>
      </c>
      <c r="C144" s="43" t="s">
        <v>858</v>
      </c>
      <c r="D144" s="34" t="s">
        <v>1557</v>
      </c>
    </row>
    <row r="145" spans="1:4" ht="12.75">
      <c r="A145" s="34" t="s">
        <v>969</v>
      </c>
      <c r="B145">
        <v>72</v>
      </c>
      <c r="C145" s="43" t="s">
        <v>859</v>
      </c>
      <c r="D145" s="34" t="s">
        <v>1558</v>
      </c>
    </row>
    <row r="146" spans="1:4" ht="12.75">
      <c r="A146" s="34" t="s">
        <v>969</v>
      </c>
      <c r="B146">
        <v>73</v>
      </c>
      <c r="C146" s="43" t="s">
        <v>860</v>
      </c>
      <c r="D146" s="34" t="s">
        <v>1559</v>
      </c>
    </row>
    <row r="147" spans="1:4" ht="12.75">
      <c r="A147" s="34" t="s">
        <v>969</v>
      </c>
      <c r="B147">
        <v>74</v>
      </c>
      <c r="C147" s="43" t="s">
        <v>861</v>
      </c>
      <c r="D147" s="34" t="s">
        <v>1560</v>
      </c>
    </row>
    <row r="148" spans="1:4" ht="12.75">
      <c r="A148" s="34" t="s">
        <v>969</v>
      </c>
      <c r="B148">
        <v>75</v>
      </c>
      <c r="C148" s="43" t="s">
        <v>862</v>
      </c>
      <c r="D148" s="34" t="s">
        <v>862</v>
      </c>
    </row>
    <row r="149" spans="1:4" ht="12.75">
      <c r="A149" s="34" t="s">
        <v>969</v>
      </c>
      <c r="B149">
        <v>76</v>
      </c>
      <c r="C149" s="43" t="s">
        <v>863</v>
      </c>
      <c r="D149" s="34" t="s">
        <v>1561</v>
      </c>
    </row>
    <row r="150" spans="1:4" ht="12.75">
      <c r="A150" s="34" t="s">
        <v>969</v>
      </c>
      <c r="B150">
        <v>77</v>
      </c>
      <c r="C150" s="43" t="s">
        <v>864</v>
      </c>
      <c r="D150" s="34" t="s">
        <v>1562</v>
      </c>
    </row>
    <row r="151" spans="1:4" ht="12.75">
      <c r="A151" s="34" t="s">
        <v>969</v>
      </c>
      <c r="B151">
        <v>78</v>
      </c>
      <c r="C151" s="43" t="s">
        <v>865</v>
      </c>
      <c r="D151" s="34" t="s">
        <v>1563</v>
      </c>
    </row>
    <row r="152" spans="1:4" ht="12.75">
      <c r="A152" s="34" t="s">
        <v>969</v>
      </c>
      <c r="B152">
        <v>79</v>
      </c>
      <c r="C152" s="43" t="s">
        <v>866</v>
      </c>
      <c r="D152" s="34" t="s">
        <v>1564</v>
      </c>
    </row>
    <row r="153" spans="1:4" ht="12.75">
      <c r="A153" s="34" t="s">
        <v>969</v>
      </c>
      <c r="B153">
        <v>80</v>
      </c>
      <c r="C153" s="43" t="s">
        <v>867</v>
      </c>
      <c r="D153" s="34" t="s">
        <v>867</v>
      </c>
    </row>
    <row r="154" spans="1:4" ht="12.75">
      <c r="A154" s="34" t="s">
        <v>969</v>
      </c>
      <c r="B154">
        <v>81</v>
      </c>
      <c r="C154" s="43" t="s">
        <v>868</v>
      </c>
      <c r="D154" s="34" t="s">
        <v>1565</v>
      </c>
    </row>
    <row r="155" spans="1:4" ht="12.75">
      <c r="A155" s="34" t="s">
        <v>969</v>
      </c>
      <c r="B155">
        <v>82</v>
      </c>
      <c r="C155" s="43" t="s">
        <v>869</v>
      </c>
      <c r="D155" s="34" t="s">
        <v>1566</v>
      </c>
    </row>
    <row r="156" spans="1:4" ht="12.75">
      <c r="A156" s="34" t="s">
        <v>969</v>
      </c>
      <c r="B156">
        <v>83</v>
      </c>
      <c r="C156" s="43" t="s">
        <v>584</v>
      </c>
      <c r="D156" s="34" t="s">
        <v>1567</v>
      </c>
    </row>
    <row r="157" spans="1:4" ht="12.75">
      <c r="A157" s="34" t="s">
        <v>969</v>
      </c>
      <c r="B157">
        <v>84</v>
      </c>
      <c r="C157" s="43" t="s">
        <v>107</v>
      </c>
      <c r="D157" s="34" t="s">
        <v>1568</v>
      </c>
    </row>
    <row r="158" spans="1:4" ht="12.75">
      <c r="A158" s="34" t="s">
        <v>969</v>
      </c>
      <c r="B158">
        <v>85</v>
      </c>
      <c r="C158" s="43" t="s">
        <v>870</v>
      </c>
      <c r="D158" s="34" t="s">
        <v>1569</v>
      </c>
    </row>
    <row r="159" spans="1:4" ht="12.75">
      <c r="A159" s="34" t="s">
        <v>969</v>
      </c>
      <c r="B159">
        <v>86</v>
      </c>
      <c r="C159" s="43" t="s">
        <v>871</v>
      </c>
      <c r="D159" s="34" t="s">
        <v>1570</v>
      </c>
    </row>
    <row r="160" spans="1:4" ht="12.75">
      <c r="A160" s="34" t="s">
        <v>969</v>
      </c>
      <c r="B160">
        <v>87</v>
      </c>
      <c r="C160" s="43" t="s">
        <v>872</v>
      </c>
      <c r="D160" s="34" t="s">
        <v>1571</v>
      </c>
    </row>
    <row r="161" spans="1:4" ht="12.75">
      <c r="A161" s="34" t="s">
        <v>969</v>
      </c>
      <c r="B161">
        <v>88</v>
      </c>
      <c r="C161" s="43" t="s">
        <v>873</v>
      </c>
      <c r="D161" s="34" t="s">
        <v>873</v>
      </c>
    </row>
    <row r="162" spans="1:4" ht="12.75">
      <c r="A162" s="34" t="s">
        <v>969</v>
      </c>
      <c r="B162">
        <v>89</v>
      </c>
      <c r="C162" s="43" t="s">
        <v>874</v>
      </c>
      <c r="D162" s="34" t="s">
        <v>874</v>
      </c>
    </row>
    <row r="163" spans="1:4" ht="12.75">
      <c r="A163" s="34" t="s">
        <v>969</v>
      </c>
      <c r="B163">
        <v>90</v>
      </c>
      <c r="C163" s="43" t="s">
        <v>875</v>
      </c>
      <c r="D163" s="34" t="s">
        <v>875</v>
      </c>
    </row>
    <row r="164" spans="1:4" ht="12.75">
      <c r="A164" s="34" t="s">
        <v>969</v>
      </c>
      <c r="B164">
        <v>91</v>
      </c>
      <c r="C164" s="43" t="s">
        <v>876</v>
      </c>
      <c r="D164" s="34" t="s">
        <v>1572</v>
      </c>
    </row>
    <row r="165" spans="1:4" ht="12.75">
      <c r="A165" s="34" t="s">
        <v>969</v>
      </c>
      <c r="B165">
        <v>92</v>
      </c>
      <c r="C165" s="43" t="s">
        <v>877</v>
      </c>
      <c r="D165" s="34" t="s">
        <v>1573</v>
      </c>
    </row>
    <row r="166" spans="1:4" ht="12.75">
      <c r="A166" s="34" t="s">
        <v>969</v>
      </c>
      <c r="B166">
        <v>93</v>
      </c>
      <c r="C166" s="43" t="s">
        <v>878</v>
      </c>
      <c r="D166" s="34" t="s">
        <v>878</v>
      </c>
    </row>
    <row r="167" spans="1:4" ht="12.75">
      <c r="A167" s="34" t="s">
        <v>969</v>
      </c>
      <c r="B167">
        <v>94</v>
      </c>
      <c r="C167" s="43" t="s">
        <v>879</v>
      </c>
      <c r="D167" s="34" t="s">
        <v>1574</v>
      </c>
    </row>
    <row r="168" spans="1:4" ht="12.75">
      <c r="A168" s="34" t="s">
        <v>969</v>
      </c>
      <c r="B168">
        <v>95</v>
      </c>
      <c r="C168" s="43" t="s">
        <v>880</v>
      </c>
      <c r="D168" s="34" t="s">
        <v>1575</v>
      </c>
    </row>
    <row r="169" spans="1:4" ht="12.75">
      <c r="A169" s="34" t="s">
        <v>969</v>
      </c>
      <c r="B169">
        <v>96</v>
      </c>
      <c r="C169" s="43" t="s">
        <v>881</v>
      </c>
      <c r="D169" s="34" t="s">
        <v>881</v>
      </c>
    </row>
    <row r="170" spans="1:4" ht="12.75">
      <c r="A170" s="34" t="s">
        <v>969</v>
      </c>
      <c r="B170">
        <v>97</v>
      </c>
      <c r="C170" s="43" t="s">
        <v>882</v>
      </c>
      <c r="D170" s="34" t="s">
        <v>882</v>
      </c>
    </row>
    <row r="171" spans="1:4" ht="12.75">
      <c r="A171" s="34" t="s">
        <v>969</v>
      </c>
      <c r="B171">
        <v>98</v>
      </c>
      <c r="C171" s="43" t="s">
        <v>139</v>
      </c>
      <c r="D171" s="34" t="s">
        <v>1438</v>
      </c>
    </row>
    <row r="172" spans="1:4" ht="12.75">
      <c r="A172" s="34" t="s">
        <v>969</v>
      </c>
      <c r="B172">
        <v>99</v>
      </c>
      <c r="C172" s="43" t="s">
        <v>883</v>
      </c>
      <c r="D172" s="34" t="s">
        <v>883</v>
      </c>
    </row>
    <row r="173" spans="1:4" ht="12.75">
      <c r="A173" s="34" t="s">
        <v>969</v>
      </c>
      <c r="B173">
        <v>100</v>
      </c>
      <c r="C173" s="43" t="s">
        <v>884</v>
      </c>
      <c r="D173" s="34" t="s">
        <v>1576</v>
      </c>
    </row>
    <row r="174" spans="1:4" ht="12.75">
      <c r="A174" s="34" t="s">
        <v>969</v>
      </c>
      <c r="B174">
        <v>101</v>
      </c>
      <c r="C174" s="43" t="s">
        <v>885</v>
      </c>
      <c r="D174" s="34" t="s">
        <v>885</v>
      </c>
    </row>
    <row r="175" spans="1:4" ht="12.75">
      <c r="A175" s="34" t="s">
        <v>969</v>
      </c>
      <c r="B175">
        <v>102</v>
      </c>
      <c r="C175" s="43" t="s">
        <v>886</v>
      </c>
      <c r="D175" s="34" t="s">
        <v>886</v>
      </c>
    </row>
    <row r="176" spans="1:4" ht="12.75">
      <c r="A176" s="34" t="s">
        <v>969</v>
      </c>
      <c r="B176">
        <v>103</v>
      </c>
      <c r="C176" s="43" t="s">
        <v>887</v>
      </c>
      <c r="D176" s="34" t="s">
        <v>887</v>
      </c>
    </row>
    <row r="177" spans="1:4" ht="12.75">
      <c r="A177" s="34" t="s">
        <v>969</v>
      </c>
      <c r="B177">
        <v>104</v>
      </c>
      <c r="C177" s="43" t="s">
        <v>888</v>
      </c>
      <c r="D177" s="34" t="s">
        <v>1577</v>
      </c>
    </row>
    <row r="178" spans="1:4" ht="12.75">
      <c r="A178" s="34" t="s">
        <v>969</v>
      </c>
      <c r="B178">
        <v>105</v>
      </c>
      <c r="C178" s="43" t="s">
        <v>889</v>
      </c>
      <c r="D178" s="34" t="s">
        <v>889</v>
      </c>
    </row>
    <row r="179" spans="1:4" ht="12.75">
      <c r="A179" s="34" t="s">
        <v>969</v>
      </c>
      <c r="B179">
        <v>106</v>
      </c>
      <c r="C179" s="43" t="s">
        <v>580</v>
      </c>
      <c r="D179" s="34" t="s">
        <v>580</v>
      </c>
    </row>
    <row r="180" spans="1:4" ht="12.75">
      <c r="A180" s="34" t="s">
        <v>969</v>
      </c>
      <c r="B180">
        <v>107</v>
      </c>
      <c r="C180" s="43" t="s">
        <v>890</v>
      </c>
      <c r="D180" s="34" t="s">
        <v>1578</v>
      </c>
    </row>
    <row r="181" spans="1:4" ht="12.75">
      <c r="A181" s="34" t="s">
        <v>969</v>
      </c>
      <c r="B181">
        <v>108</v>
      </c>
      <c r="C181" s="43" t="s">
        <v>891</v>
      </c>
      <c r="D181" s="34" t="s">
        <v>1579</v>
      </c>
    </row>
    <row r="182" spans="1:4" ht="12.75">
      <c r="A182" s="34" t="s">
        <v>969</v>
      </c>
      <c r="B182">
        <v>109</v>
      </c>
      <c r="C182" s="43" t="s">
        <v>582</v>
      </c>
      <c r="D182" s="34" t="s">
        <v>1580</v>
      </c>
    </row>
    <row r="183" spans="1:4" ht="12.75">
      <c r="A183" s="34" t="s">
        <v>969</v>
      </c>
      <c r="B183">
        <v>110</v>
      </c>
      <c r="C183" s="43" t="s">
        <v>892</v>
      </c>
      <c r="D183" s="34" t="s">
        <v>1581</v>
      </c>
    </row>
    <row r="184" spans="1:4" ht="12.75">
      <c r="A184" s="34" t="s">
        <v>969</v>
      </c>
      <c r="B184">
        <v>111</v>
      </c>
      <c r="C184" s="43" t="s">
        <v>585</v>
      </c>
      <c r="D184" s="34" t="s">
        <v>1582</v>
      </c>
    </row>
    <row r="185" spans="1:4" ht="12.75">
      <c r="A185" s="34" t="s">
        <v>969</v>
      </c>
      <c r="B185">
        <v>112</v>
      </c>
      <c r="C185" s="43" t="s">
        <v>893</v>
      </c>
      <c r="D185" s="34" t="s">
        <v>1583</v>
      </c>
    </row>
    <row r="186" spans="1:4" ht="12.75">
      <c r="A186" s="34" t="s">
        <v>969</v>
      </c>
      <c r="B186">
        <v>113</v>
      </c>
      <c r="C186" s="43" t="s">
        <v>894</v>
      </c>
      <c r="D186" s="34" t="s">
        <v>1584</v>
      </c>
    </row>
    <row r="187" spans="1:4" ht="12.75">
      <c r="A187" s="34" t="s">
        <v>969</v>
      </c>
      <c r="B187">
        <v>114</v>
      </c>
      <c r="C187" s="43" t="s">
        <v>895</v>
      </c>
      <c r="D187" s="34" t="s">
        <v>895</v>
      </c>
    </row>
    <row r="188" spans="1:4" ht="12.75">
      <c r="A188" s="34" t="s">
        <v>969</v>
      </c>
      <c r="B188">
        <v>115</v>
      </c>
      <c r="C188" s="43" t="s">
        <v>896</v>
      </c>
      <c r="D188" s="34" t="s">
        <v>1585</v>
      </c>
    </row>
    <row r="189" spans="1:4" ht="12.75">
      <c r="A189" s="34" t="s">
        <v>969</v>
      </c>
      <c r="B189">
        <v>116</v>
      </c>
      <c r="C189" s="43" t="s">
        <v>897</v>
      </c>
      <c r="D189" s="34" t="s">
        <v>1586</v>
      </c>
    </row>
    <row r="190" spans="1:4" ht="12.75">
      <c r="A190" s="34" t="s">
        <v>969</v>
      </c>
      <c r="B190">
        <v>117</v>
      </c>
      <c r="C190" s="43" t="s">
        <v>352</v>
      </c>
      <c r="D190" s="34" t="s">
        <v>1436</v>
      </c>
    </row>
    <row r="191" spans="1:4" ht="12.75">
      <c r="A191" s="34" t="s">
        <v>969</v>
      </c>
      <c r="B191">
        <v>118</v>
      </c>
      <c r="C191" s="43" t="s">
        <v>898</v>
      </c>
      <c r="D191" s="34" t="s">
        <v>898</v>
      </c>
    </row>
    <row r="192" spans="1:4" ht="12.75">
      <c r="A192" s="34" t="s">
        <v>969</v>
      </c>
      <c r="B192">
        <v>119</v>
      </c>
      <c r="C192" s="43" t="s">
        <v>899</v>
      </c>
      <c r="D192" s="34" t="s">
        <v>1587</v>
      </c>
    </row>
    <row r="193" spans="1:4" ht="12.75">
      <c r="A193" s="34" t="s">
        <v>969</v>
      </c>
      <c r="B193">
        <v>120</v>
      </c>
      <c r="C193" s="43" t="s">
        <v>900</v>
      </c>
      <c r="D193" s="34" t="s">
        <v>1588</v>
      </c>
    </row>
    <row r="194" spans="1:4" ht="12.75">
      <c r="A194" s="34" t="s">
        <v>969</v>
      </c>
      <c r="B194">
        <v>121</v>
      </c>
      <c r="C194" s="43" t="s">
        <v>901</v>
      </c>
      <c r="D194" s="34" t="s">
        <v>901</v>
      </c>
    </row>
    <row r="195" spans="1:4" ht="12.75">
      <c r="A195" s="34" t="s">
        <v>969</v>
      </c>
      <c r="B195">
        <v>122</v>
      </c>
      <c r="C195" s="43" t="s">
        <v>902</v>
      </c>
      <c r="D195" s="34" t="s">
        <v>1589</v>
      </c>
    </row>
    <row r="196" spans="1:4" ht="12.75">
      <c r="A196" s="34" t="s">
        <v>969</v>
      </c>
      <c r="B196">
        <v>123</v>
      </c>
      <c r="C196" s="43" t="s">
        <v>903</v>
      </c>
      <c r="D196" s="34" t="s">
        <v>1590</v>
      </c>
    </row>
    <row r="197" spans="1:4" ht="12.75">
      <c r="A197" s="34" t="s">
        <v>969</v>
      </c>
      <c r="B197">
        <v>124</v>
      </c>
      <c r="C197" s="43" t="s">
        <v>904</v>
      </c>
      <c r="D197" s="34" t="s">
        <v>1591</v>
      </c>
    </row>
    <row r="198" spans="1:4" ht="12.75">
      <c r="A198" s="34" t="s">
        <v>969</v>
      </c>
      <c r="B198">
        <v>125</v>
      </c>
      <c r="C198" s="43" t="s">
        <v>905</v>
      </c>
      <c r="D198" s="34" t="s">
        <v>905</v>
      </c>
    </row>
    <row r="199" spans="1:4" ht="12.75">
      <c r="A199" s="34" t="s">
        <v>969</v>
      </c>
      <c r="B199">
        <v>126</v>
      </c>
      <c r="C199" s="43" t="s">
        <v>145</v>
      </c>
      <c r="D199" s="34" t="s">
        <v>145</v>
      </c>
    </row>
    <row r="200" spans="1:4" ht="12.75">
      <c r="A200" s="34" t="s">
        <v>969</v>
      </c>
      <c r="B200">
        <v>127</v>
      </c>
      <c r="C200" s="43" t="s">
        <v>225</v>
      </c>
      <c r="D200" s="34" t="s">
        <v>225</v>
      </c>
    </row>
    <row r="201" spans="1:4" ht="12.75">
      <c r="A201" s="34" t="s">
        <v>969</v>
      </c>
      <c r="B201">
        <v>128</v>
      </c>
      <c r="C201" s="43" t="s">
        <v>906</v>
      </c>
      <c r="D201" s="34" t="s">
        <v>1592</v>
      </c>
    </row>
    <row r="202" spans="1:4" ht="12.75">
      <c r="A202" s="34" t="s">
        <v>969</v>
      </c>
      <c r="B202">
        <v>129</v>
      </c>
      <c r="C202" s="43" t="s">
        <v>907</v>
      </c>
      <c r="D202" s="34" t="s">
        <v>1593</v>
      </c>
    </row>
    <row r="203" spans="1:4" ht="12.75">
      <c r="A203" s="34" t="s">
        <v>969</v>
      </c>
      <c r="B203">
        <v>130</v>
      </c>
      <c r="C203" s="43" t="s">
        <v>908</v>
      </c>
      <c r="D203" s="34" t="s">
        <v>1594</v>
      </c>
    </row>
    <row r="204" spans="1:4" ht="12.75">
      <c r="A204" s="34" t="s">
        <v>969</v>
      </c>
      <c r="B204">
        <v>131</v>
      </c>
      <c r="C204" s="43" t="s">
        <v>909</v>
      </c>
      <c r="D204" s="34" t="s">
        <v>909</v>
      </c>
    </row>
    <row r="205" spans="1:4" ht="12.75">
      <c r="A205" s="34" t="s">
        <v>969</v>
      </c>
      <c r="B205">
        <v>132</v>
      </c>
      <c r="C205" s="43" t="s">
        <v>910</v>
      </c>
      <c r="D205" s="34" t="s">
        <v>910</v>
      </c>
    </row>
    <row r="206" spans="1:4" ht="12.75">
      <c r="A206" s="34" t="s">
        <v>969</v>
      </c>
      <c r="B206">
        <v>133</v>
      </c>
      <c r="C206" s="43" t="s">
        <v>911</v>
      </c>
      <c r="D206" s="34" t="s">
        <v>911</v>
      </c>
    </row>
    <row r="207" spans="1:4" ht="12.75">
      <c r="A207" s="34" t="s">
        <v>969</v>
      </c>
      <c r="B207">
        <v>134</v>
      </c>
      <c r="C207" s="43" t="s">
        <v>912</v>
      </c>
      <c r="D207" s="34" t="s">
        <v>1595</v>
      </c>
    </row>
    <row r="208" spans="1:4" ht="12.75">
      <c r="A208" s="34" t="s">
        <v>969</v>
      </c>
      <c r="B208">
        <v>135</v>
      </c>
      <c r="C208" s="43" t="s">
        <v>913</v>
      </c>
      <c r="D208" s="34" t="s">
        <v>913</v>
      </c>
    </row>
    <row r="209" spans="1:4" ht="12.75">
      <c r="A209" s="34" t="s">
        <v>969</v>
      </c>
      <c r="B209">
        <v>136</v>
      </c>
      <c r="C209" s="43" t="s">
        <v>914</v>
      </c>
      <c r="D209" s="34" t="s">
        <v>1596</v>
      </c>
    </row>
    <row r="210" spans="1:4" ht="12.75">
      <c r="A210" s="34" t="s">
        <v>969</v>
      </c>
      <c r="B210">
        <v>137</v>
      </c>
      <c r="C210" s="43" t="s">
        <v>583</v>
      </c>
      <c r="D210" s="34" t="s">
        <v>583</v>
      </c>
    </row>
    <row r="211" spans="1:4" ht="12.75">
      <c r="A211" s="34" t="s">
        <v>969</v>
      </c>
      <c r="B211">
        <v>138</v>
      </c>
      <c r="C211" s="43" t="s">
        <v>915</v>
      </c>
      <c r="D211" s="34" t="s">
        <v>1597</v>
      </c>
    </row>
    <row r="212" spans="1:4" ht="12.75">
      <c r="A212" s="34" t="s">
        <v>969</v>
      </c>
      <c r="B212">
        <v>139</v>
      </c>
      <c r="C212" s="43" t="s">
        <v>916</v>
      </c>
      <c r="D212" s="34" t="s">
        <v>916</v>
      </c>
    </row>
    <row r="213" spans="1:4" ht="12.75">
      <c r="A213" s="34" t="s">
        <v>969</v>
      </c>
      <c r="B213">
        <v>140</v>
      </c>
      <c r="C213" s="43" t="s">
        <v>917</v>
      </c>
      <c r="D213" s="34" t="s">
        <v>1598</v>
      </c>
    </row>
    <row r="214" spans="1:4" ht="12.75">
      <c r="A214" s="34" t="s">
        <v>969</v>
      </c>
      <c r="B214">
        <v>141</v>
      </c>
      <c r="C214" s="43" t="s">
        <v>918</v>
      </c>
      <c r="D214" s="34" t="s">
        <v>918</v>
      </c>
    </row>
    <row r="215" spans="1:4" ht="12.75">
      <c r="A215" s="34" t="s">
        <v>969</v>
      </c>
      <c r="B215">
        <v>142</v>
      </c>
      <c r="C215" s="43" t="s">
        <v>556</v>
      </c>
      <c r="D215" s="34" t="s">
        <v>556</v>
      </c>
    </row>
    <row r="216" spans="1:4" ht="12.75">
      <c r="A216" s="34" t="s">
        <v>969</v>
      </c>
      <c r="B216">
        <v>143</v>
      </c>
      <c r="C216" s="43" t="s">
        <v>919</v>
      </c>
      <c r="D216" s="34" t="s">
        <v>1599</v>
      </c>
    </row>
    <row r="217" spans="1:4" ht="12.75">
      <c r="A217" s="34" t="s">
        <v>969</v>
      </c>
      <c r="B217">
        <v>144</v>
      </c>
      <c r="C217" s="43" t="s">
        <v>920</v>
      </c>
      <c r="D217" s="34" t="s">
        <v>1600</v>
      </c>
    </row>
    <row r="218" spans="1:4" ht="12.75">
      <c r="A218" s="34" t="s">
        <v>969</v>
      </c>
      <c r="B218">
        <v>145</v>
      </c>
      <c r="C218" s="43" t="s">
        <v>921</v>
      </c>
      <c r="D218" s="34" t="s">
        <v>921</v>
      </c>
    </row>
    <row r="219" spans="1:4" ht="12.75">
      <c r="A219" s="34" t="s">
        <v>969</v>
      </c>
      <c r="B219">
        <v>146</v>
      </c>
      <c r="C219" s="43" t="s">
        <v>922</v>
      </c>
      <c r="D219" s="34" t="s">
        <v>1601</v>
      </c>
    </row>
    <row r="220" spans="1:4" ht="12.75">
      <c r="A220" s="34" t="s">
        <v>969</v>
      </c>
      <c r="B220">
        <v>147</v>
      </c>
      <c r="C220" s="43" t="s">
        <v>923</v>
      </c>
      <c r="D220" s="34" t="s">
        <v>1602</v>
      </c>
    </row>
    <row r="221" spans="1:4" ht="12.75">
      <c r="A221" s="34" t="s">
        <v>969</v>
      </c>
      <c r="B221">
        <v>148</v>
      </c>
      <c r="C221" s="43" t="s">
        <v>924</v>
      </c>
      <c r="D221" s="34" t="s">
        <v>1603</v>
      </c>
    </row>
    <row r="222" spans="1:4" ht="12.75">
      <c r="A222" s="34" t="s">
        <v>969</v>
      </c>
      <c r="B222">
        <v>149</v>
      </c>
      <c r="C222" s="43" t="s">
        <v>925</v>
      </c>
      <c r="D222" s="34" t="s">
        <v>925</v>
      </c>
    </row>
    <row r="223" spans="1:4" ht="12.75">
      <c r="A223" s="34" t="s">
        <v>969</v>
      </c>
      <c r="B223">
        <v>150</v>
      </c>
      <c r="C223" s="43" t="s">
        <v>926</v>
      </c>
      <c r="D223" s="34" t="s">
        <v>1604</v>
      </c>
    </row>
    <row r="224" spans="1:4" ht="12.75">
      <c r="A224" s="34" t="s">
        <v>969</v>
      </c>
      <c r="B224">
        <v>151</v>
      </c>
      <c r="C224" s="43" t="s">
        <v>927</v>
      </c>
      <c r="D224" s="34" t="s">
        <v>1605</v>
      </c>
    </row>
    <row r="225" spans="1:4" ht="12.75">
      <c r="A225" s="34" t="s">
        <v>969</v>
      </c>
      <c r="B225">
        <v>152</v>
      </c>
      <c r="C225" s="43" t="s">
        <v>928</v>
      </c>
      <c r="D225" s="34" t="s">
        <v>1606</v>
      </c>
    </row>
    <row r="226" spans="1:4" ht="12.75">
      <c r="A226" s="34" t="s">
        <v>969</v>
      </c>
      <c r="B226">
        <v>153</v>
      </c>
      <c r="C226" s="43" t="s">
        <v>223</v>
      </c>
      <c r="D226" s="34" t="s">
        <v>1507</v>
      </c>
    </row>
    <row r="227" spans="1:4" ht="12.75">
      <c r="A227" s="34" t="s">
        <v>969</v>
      </c>
      <c r="B227">
        <v>154</v>
      </c>
      <c r="C227" s="43" t="s">
        <v>929</v>
      </c>
      <c r="D227" s="34" t="s">
        <v>1607</v>
      </c>
    </row>
    <row r="228" spans="1:4" ht="12.75">
      <c r="A228" s="34" t="s">
        <v>969</v>
      </c>
      <c r="B228">
        <v>155</v>
      </c>
      <c r="C228" s="43" t="s">
        <v>930</v>
      </c>
      <c r="D228" s="34" t="s">
        <v>930</v>
      </c>
    </row>
    <row r="229" spans="1:4" ht="12.75">
      <c r="A229" s="34" t="s">
        <v>969</v>
      </c>
      <c r="B229">
        <v>156</v>
      </c>
      <c r="C229" s="43" t="s">
        <v>931</v>
      </c>
      <c r="D229" s="34" t="s">
        <v>931</v>
      </c>
    </row>
    <row r="230" spans="1:4" ht="12.75">
      <c r="A230" s="34" t="s">
        <v>969</v>
      </c>
      <c r="B230">
        <v>157</v>
      </c>
      <c r="C230" s="43" t="s">
        <v>932</v>
      </c>
      <c r="D230" s="34" t="s">
        <v>1608</v>
      </c>
    </row>
    <row r="231" spans="1:4" ht="12.75">
      <c r="A231" s="34" t="s">
        <v>969</v>
      </c>
      <c r="B231">
        <v>158</v>
      </c>
      <c r="C231" s="43" t="s">
        <v>933</v>
      </c>
      <c r="D231" s="34" t="s">
        <v>1609</v>
      </c>
    </row>
    <row r="232" spans="1:4" ht="12.75">
      <c r="A232" s="34" t="s">
        <v>969</v>
      </c>
      <c r="B232">
        <v>159</v>
      </c>
      <c r="C232" s="43" t="s">
        <v>934</v>
      </c>
      <c r="D232" s="34" t="s">
        <v>1610</v>
      </c>
    </row>
    <row r="233" spans="1:4" ht="12.75">
      <c r="A233" s="34" t="s">
        <v>969</v>
      </c>
      <c r="B233">
        <v>160</v>
      </c>
      <c r="C233" s="43" t="s">
        <v>935</v>
      </c>
      <c r="D233" s="34" t="s">
        <v>1611</v>
      </c>
    </row>
    <row r="234" spans="1:4" ht="12.75">
      <c r="A234" s="34" t="s">
        <v>969</v>
      </c>
      <c r="B234">
        <v>161</v>
      </c>
      <c r="C234" s="43" t="s">
        <v>936</v>
      </c>
      <c r="D234" s="34" t="s">
        <v>1612</v>
      </c>
    </row>
    <row r="235" spans="1:4" ht="12.75">
      <c r="A235" s="34" t="s">
        <v>969</v>
      </c>
      <c r="B235">
        <v>162</v>
      </c>
      <c r="C235" s="43" t="s">
        <v>937</v>
      </c>
      <c r="D235" s="34" t="s">
        <v>1613</v>
      </c>
    </row>
    <row r="236" spans="1:4" ht="12.75">
      <c r="A236" s="34" t="s">
        <v>969</v>
      </c>
      <c r="B236">
        <v>163</v>
      </c>
      <c r="C236" s="43" t="s">
        <v>938</v>
      </c>
      <c r="D236" s="34" t="s">
        <v>1614</v>
      </c>
    </row>
    <row r="237" spans="1:4" ht="12.75">
      <c r="A237" s="34" t="s">
        <v>969</v>
      </c>
      <c r="B237">
        <v>164</v>
      </c>
      <c r="C237" s="43" t="s">
        <v>939</v>
      </c>
      <c r="D237" s="34" t="s">
        <v>1615</v>
      </c>
    </row>
    <row r="238" spans="1:4" ht="12.75">
      <c r="A238" s="34" t="s">
        <v>969</v>
      </c>
      <c r="B238">
        <v>165</v>
      </c>
      <c r="C238" s="43" t="s">
        <v>108</v>
      </c>
      <c r="D238" s="34" t="s">
        <v>1616</v>
      </c>
    </row>
    <row r="239" spans="1:4" ht="12.75">
      <c r="A239" s="34" t="s">
        <v>969</v>
      </c>
      <c r="B239">
        <v>166</v>
      </c>
      <c r="C239" s="43" t="s">
        <v>940</v>
      </c>
      <c r="D239" s="34" t="s">
        <v>940</v>
      </c>
    </row>
    <row r="240" spans="1:4" ht="12.75">
      <c r="A240" s="34" t="s">
        <v>969</v>
      </c>
      <c r="B240">
        <v>167</v>
      </c>
      <c r="C240" s="43" t="s">
        <v>941</v>
      </c>
      <c r="D240" s="34" t="s">
        <v>1617</v>
      </c>
    </row>
    <row r="241" spans="1:4" ht="12.75">
      <c r="A241" s="34" t="s">
        <v>969</v>
      </c>
      <c r="B241">
        <v>168</v>
      </c>
      <c r="C241" s="43" t="s">
        <v>942</v>
      </c>
      <c r="D241" s="34" t="s">
        <v>942</v>
      </c>
    </row>
    <row r="242" spans="1:4" ht="12.75">
      <c r="A242" s="34" t="s">
        <v>969</v>
      </c>
      <c r="B242">
        <v>169</v>
      </c>
      <c r="C242" s="43" t="s">
        <v>943</v>
      </c>
      <c r="D242" s="34" t="s">
        <v>1618</v>
      </c>
    </row>
    <row r="243" spans="1:4" ht="12.75">
      <c r="A243" s="34" t="s">
        <v>969</v>
      </c>
      <c r="B243">
        <v>170</v>
      </c>
      <c r="C243" s="43" t="s">
        <v>944</v>
      </c>
      <c r="D243" s="34" t="s">
        <v>1619</v>
      </c>
    </row>
    <row r="244" spans="1:4" ht="12.75">
      <c r="A244" s="34" t="s">
        <v>969</v>
      </c>
      <c r="B244">
        <v>171</v>
      </c>
      <c r="C244" s="43" t="s">
        <v>945</v>
      </c>
      <c r="D244" s="34" t="s">
        <v>1620</v>
      </c>
    </row>
    <row r="245" spans="1:4" ht="12.75">
      <c r="A245" s="34" t="s">
        <v>969</v>
      </c>
      <c r="B245">
        <v>172</v>
      </c>
      <c r="C245" s="43" t="s">
        <v>946</v>
      </c>
      <c r="D245" s="34" t="s">
        <v>1621</v>
      </c>
    </row>
    <row r="246" spans="1:4" ht="12.75">
      <c r="A246" s="34" t="s">
        <v>969</v>
      </c>
      <c r="B246">
        <v>173</v>
      </c>
      <c r="C246" s="43" t="s">
        <v>947</v>
      </c>
      <c r="D246" s="34" t="s">
        <v>1622</v>
      </c>
    </row>
    <row r="247" spans="1:4" ht="12.75">
      <c r="A247" s="34" t="s">
        <v>969</v>
      </c>
      <c r="B247">
        <v>174</v>
      </c>
      <c r="C247" s="43" t="s">
        <v>948</v>
      </c>
      <c r="D247" s="34" t="s">
        <v>1623</v>
      </c>
    </row>
    <row r="248" spans="1:4" ht="12.75">
      <c r="A248" s="34" t="s">
        <v>969</v>
      </c>
      <c r="B248">
        <v>175</v>
      </c>
      <c r="C248" s="43" t="s">
        <v>949</v>
      </c>
      <c r="D248" s="34" t="s">
        <v>949</v>
      </c>
    </row>
    <row r="249" spans="1:4" ht="12.75">
      <c r="A249" s="34" t="s">
        <v>969</v>
      </c>
      <c r="B249">
        <v>176</v>
      </c>
      <c r="C249" s="43" t="s">
        <v>950</v>
      </c>
      <c r="D249" s="34" t="s">
        <v>950</v>
      </c>
    </row>
    <row r="250" spans="1:4" ht="12.75">
      <c r="A250" s="34" t="s">
        <v>969</v>
      </c>
      <c r="B250">
        <v>177</v>
      </c>
      <c r="C250" s="43" t="s">
        <v>951</v>
      </c>
      <c r="D250" s="34" t="s">
        <v>951</v>
      </c>
    </row>
    <row r="251" spans="1:4" ht="12.75">
      <c r="A251" s="34" t="s">
        <v>969</v>
      </c>
      <c r="B251">
        <v>178</v>
      </c>
      <c r="C251" s="43" t="s">
        <v>952</v>
      </c>
      <c r="D251" s="34" t="s">
        <v>1624</v>
      </c>
    </row>
    <row r="252" spans="1:4" ht="12.75">
      <c r="A252" s="34" t="s">
        <v>969</v>
      </c>
      <c r="B252">
        <v>179</v>
      </c>
      <c r="C252" s="43" t="s">
        <v>953</v>
      </c>
      <c r="D252" s="34" t="s">
        <v>1625</v>
      </c>
    </row>
    <row r="253" spans="1:4" ht="12.75">
      <c r="A253" s="34" t="s">
        <v>969</v>
      </c>
      <c r="B253">
        <v>180</v>
      </c>
      <c r="C253" s="43" t="s">
        <v>954</v>
      </c>
      <c r="D253" s="34" t="s">
        <v>1626</v>
      </c>
    </row>
    <row r="254" spans="1:4" ht="12.75">
      <c r="A254" s="34" t="s">
        <v>969</v>
      </c>
      <c r="B254">
        <v>181</v>
      </c>
      <c r="C254" s="43" t="s">
        <v>955</v>
      </c>
      <c r="D254" s="34" t="s">
        <v>1627</v>
      </c>
    </row>
    <row r="255" spans="1:4" ht="12.75">
      <c r="A255" s="34" t="s">
        <v>969</v>
      </c>
      <c r="B255">
        <v>182</v>
      </c>
      <c r="C255" s="43" t="s">
        <v>956</v>
      </c>
      <c r="D255" s="34" t="s">
        <v>956</v>
      </c>
    </row>
    <row r="256" spans="1:4" ht="12.75">
      <c r="A256" s="34" t="s">
        <v>969</v>
      </c>
      <c r="B256">
        <v>183</v>
      </c>
      <c r="C256" s="43" t="s">
        <v>957</v>
      </c>
      <c r="D256" s="34" t="s">
        <v>1628</v>
      </c>
    </row>
    <row r="257" spans="1:4" ht="12.75">
      <c r="A257" s="34" t="s">
        <v>969</v>
      </c>
      <c r="B257">
        <v>184</v>
      </c>
      <c r="C257" s="43" t="s">
        <v>958</v>
      </c>
      <c r="D257" s="34" t="s">
        <v>958</v>
      </c>
    </row>
    <row r="258" spans="1:4" ht="12.75">
      <c r="A258" s="34" t="s">
        <v>969</v>
      </c>
      <c r="B258">
        <v>185</v>
      </c>
      <c r="C258" s="43" t="s">
        <v>959</v>
      </c>
      <c r="D258" s="34" t="s">
        <v>1629</v>
      </c>
    </row>
    <row r="259" spans="1:4" ht="12.75">
      <c r="A259" s="34" t="s">
        <v>969</v>
      </c>
      <c r="B259">
        <v>186</v>
      </c>
      <c r="C259" s="43" t="s">
        <v>381</v>
      </c>
      <c r="D259" s="34" t="s">
        <v>1630</v>
      </c>
    </row>
    <row r="260" spans="1:4" ht="12.75">
      <c r="A260" s="34" t="s">
        <v>969</v>
      </c>
      <c r="B260">
        <v>187</v>
      </c>
      <c r="C260" s="43" t="s">
        <v>960</v>
      </c>
      <c r="D260" s="34" t="s">
        <v>1631</v>
      </c>
    </row>
    <row r="261" spans="1:4" ht="12.75">
      <c r="A261" s="34" t="s">
        <v>969</v>
      </c>
      <c r="B261">
        <v>188</v>
      </c>
      <c r="C261" s="43" t="s">
        <v>961</v>
      </c>
      <c r="D261" s="34" t="s">
        <v>961</v>
      </c>
    </row>
    <row r="262" spans="1:4" ht="12.75">
      <c r="A262" s="34" t="s">
        <v>969</v>
      </c>
      <c r="B262">
        <v>189</v>
      </c>
      <c r="C262" s="43" t="s">
        <v>962</v>
      </c>
      <c r="D262" s="34" t="s">
        <v>1632</v>
      </c>
    </row>
    <row r="263" spans="1:4" ht="12.75">
      <c r="A263" s="34" t="s">
        <v>969</v>
      </c>
      <c r="B263">
        <v>190</v>
      </c>
      <c r="C263" s="43" t="s">
        <v>963</v>
      </c>
      <c r="D263" s="34" t="s">
        <v>963</v>
      </c>
    </row>
    <row r="264" spans="1:4" ht="12.75">
      <c r="A264" s="34" t="s">
        <v>969</v>
      </c>
      <c r="B264">
        <v>191</v>
      </c>
      <c r="C264" s="43" t="s">
        <v>964</v>
      </c>
      <c r="D264" s="34" t="s">
        <v>964</v>
      </c>
    </row>
    <row r="265" spans="1:4" ht="12.75">
      <c r="A265" s="34" t="s">
        <v>969</v>
      </c>
      <c r="B265">
        <v>192</v>
      </c>
      <c r="C265" s="43" t="s">
        <v>965</v>
      </c>
      <c r="D265" s="34" t="s">
        <v>965</v>
      </c>
    </row>
    <row r="266" spans="1:4" ht="12.75">
      <c r="A266" s="34" t="s">
        <v>969</v>
      </c>
      <c r="B266">
        <v>193</v>
      </c>
      <c r="C266" s="43" t="s">
        <v>966</v>
      </c>
      <c r="D266" s="34" t="s">
        <v>1633</v>
      </c>
    </row>
    <row r="267" spans="1:4" ht="12.75">
      <c r="A267" s="34" t="s">
        <v>969</v>
      </c>
      <c r="B267">
        <v>194</v>
      </c>
      <c r="C267" s="43" t="s">
        <v>967</v>
      </c>
      <c r="D267" s="34" t="s">
        <v>1634</v>
      </c>
    </row>
    <row r="268" spans="1:4" ht="12.75">
      <c r="A268" s="34" t="s">
        <v>969</v>
      </c>
      <c r="B268">
        <v>195</v>
      </c>
      <c r="C268" s="43" t="s">
        <v>968</v>
      </c>
      <c r="D268" s="34" t="s">
        <v>968</v>
      </c>
    </row>
    <row r="269" spans="1:4" ht="12.75">
      <c r="A269" s="34" t="s">
        <v>1469</v>
      </c>
      <c r="B269">
        <v>1</v>
      </c>
      <c r="C269" s="76" t="s">
        <v>1480</v>
      </c>
      <c r="D269" s="34" t="s">
        <v>1636</v>
      </c>
    </row>
    <row r="270" spans="1:4" ht="12.75">
      <c r="A270" s="34" t="s">
        <v>1469</v>
      </c>
      <c r="B270">
        <v>2</v>
      </c>
      <c r="C270" s="76" t="s">
        <v>1481</v>
      </c>
      <c r="D270" s="34" t="s">
        <v>1637</v>
      </c>
    </row>
    <row r="271" spans="1:4" ht="12.75">
      <c r="A271" s="34" t="s">
        <v>1469</v>
      </c>
      <c r="B271">
        <v>3</v>
      </c>
      <c r="C271" s="76" t="s">
        <v>1479</v>
      </c>
      <c r="D271" s="34" t="s">
        <v>1638</v>
      </c>
    </row>
    <row r="272" spans="1:4" ht="12.75">
      <c r="A272" s="34" t="s">
        <v>1469</v>
      </c>
      <c r="B272">
        <v>4</v>
      </c>
      <c r="C272" s="76" t="s">
        <v>1465</v>
      </c>
      <c r="D272" s="34" t="s">
        <v>1474</v>
      </c>
    </row>
    <row r="273" spans="1:4" ht="12.75">
      <c r="A273" s="34" t="s">
        <v>1470</v>
      </c>
      <c r="B273">
        <v>1</v>
      </c>
      <c r="C273" s="76" t="s">
        <v>1471</v>
      </c>
      <c r="D273" s="34" t="s">
        <v>1475</v>
      </c>
    </row>
    <row r="274" spans="1:4" ht="12.75">
      <c r="A274" s="34" t="s">
        <v>1470</v>
      </c>
      <c r="B274">
        <v>2</v>
      </c>
      <c r="C274" s="76" t="s">
        <v>1483</v>
      </c>
      <c r="D274" s="34" t="s">
        <v>1639</v>
      </c>
    </row>
    <row r="275" spans="1:4" ht="12.75">
      <c r="A275" s="34" t="s">
        <v>1470</v>
      </c>
      <c r="B275">
        <v>3</v>
      </c>
      <c r="C275" s="76" t="s">
        <v>1472</v>
      </c>
      <c r="D275" s="34" t="s">
        <v>1476</v>
      </c>
    </row>
    <row r="276" spans="1:4" ht="12.75">
      <c r="A276" s="34" t="s">
        <v>1470</v>
      </c>
      <c r="B276">
        <v>4</v>
      </c>
      <c r="C276" s="76" t="s">
        <v>1484</v>
      </c>
      <c r="D276" s="34" t="s">
        <v>1477</v>
      </c>
    </row>
    <row r="277" spans="1:4" ht="12.75">
      <c r="A277" s="34" t="s">
        <v>1470</v>
      </c>
      <c r="B277">
        <v>5</v>
      </c>
      <c r="C277" s="76" t="s">
        <v>320</v>
      </c>
      <c r="D277" s="34" t="s">
        <v>1478</v>
      </c>
    </row>
    <row r="278" spans="1:4" ht="12.75">
      <c r="A278" s="34" t="s">
        <v>415</v>
      </c>
      <c r="B278" s="62">
        <v>1</v>
      </c>
      <c r="C278" s="34" t="s">
        <v>419</v>
      </c>
      <c r="D278" s="34" t="s">
        <v>1640</v>
      </c>
    </row>
    <row r="279" spans="1:4" ht="12.75">
      <c r="A279" s="34" t="s">
        <v>415</v>
      </c>
      <c r="B279" s="62">
        <v>2</v>
      </c>
      <c r="C279" s="34" t="s">
        <v>420</v>
      </c>
      <c r="D279" s="34" t="s">
        <v>420</v>
      </c>
    </row>
    <row r="280" spans="1:4" ht="12.75">
      <c r="A280" s="34" t="s">
        <v>415</v>
      </c>
      <c r="B280" s="62">
        <v>3</v>
      </c>
      <c r="C280" s="34" t="s">
        <v>421</v>
      </c>
      <c r="D280" s="34" t="s">
        <v>421</v>
      </c>
    </row>
    <row r="281" spans="1:4" ht="12.75">
      <c r="A281" s="34" t="s">
        <v>415</v>
      </c>
      <c r="B281" s="62">
        <v>4</v>
      </c>
      <c r="C281" s="34" t="s">
        <v>422</v>
      </c>
      <c r="D281" s="34" t="s">
        <v>422</v>
      </c>
    </row>
    <row r="282" spans="1:4" ht="12.75">
      <c r="A282" s="34" t="s">
        <v>415</v>
      </c>
      <c r="B282" s="62">
        <v>5</v>
      </c>
      <c r="C282" s="34" t="s">
        <v>423</v>
      </c>
      <c r="D282" s="34" t="s">
        <v>423</v>
      </c>
    </row>
    <row r="283" spans="1:4" ht="12.75">
      <c r="A283" s="34" t="s">
        <v>415</v>
      </c>
      <c r="B283" s="62">
        <v>6</v>
      </c>
      <c r="C283" s="34" t="s">
        <v>424</v>
      </c>
      <c r="D283" s="34" t="s">
        <v>424</v>
      </c>
    </row>
    <row r="284" spans="1:4" ht="12.75">
      <c r="A284" s="34" t="s">
        <v>415</v>
      </c>
      <c r="B284" s="62">
        <v>7</v>
      </c>
      <c r="C284" s="34" t="s">
        <v>2000</v>
      </c>
      <c r="D284" s="34" t="s">
        <v>2001</v>
      </c>
    </row>
    <row r="285" spans="1:4" ht="12.75">
      <c r="A285" s="34" t="s">
        <v>415</v>
      </c>
      <c r="B285" s="62">
        <v>8</v>
      </c>
      <c r="C285" s="34" t="s">
        <v>425</v>
      </c>
      <c r="D285" s="34" t="s">
        <v>425</v>
      </c>
    </row>
    <row r="286" spans="1:4" ht="12.75">
      <c r="A286" s="34" t="s">
        <v>415</v>
      </c>
      <c r="B286" s="62">
        <v>9</v>
      </c>
      <c r="C286" s="34" t="s">
        <v>51</v>
      </c>
      <c r="D286" s="34" t="s">
        <v>1495</v>
      </c>
    </row>
    <row r="287" spans="1:4" ht="12.75">
      <c r="A287" s="34" t="s">
        <v>430</v>
      </c>
      <c r="B287" s="62">
        <v>1</v>
      </c>
      <c r="C287" s="34" t="s">
        <v>419</v>
      </c>
      <c r="D287" s="34" t="s">
        <v>1640</v>
      </c>
    </row>
    <row r="288" spans="1:4" ht="12.75">
      <c r="A288" s="34" t="s">
        <v>430</v>
      </c>
      <c r="B288" s="62">
        <v>2</v>
      </c>
      <c r="C288" s="34" t="s">
        <v>522</v>
      </c>
      <c r="D288" s="34" t="s">
        <v>1641</v>
      </c>
    </row>
    <row r="289" spans="1:4" ht="12.75">
      <c r="A289" s="34" t="s">
        <v>430</v>
      </c>
      <c r="B289" s="62">
        <v>3</v>
      </c>
      <c r="C289" s="34" t="s">
        <v>523</v>
      </c>
      <c r="D289" s="34" t="s">
        <v>523</v>
      </c>
    </row>
    <row r="290" spans="1:4" ht="12.75">
      <c r="A290" s="34" t="s">
        <v>430</v>
      </c>
      <c r="B290" s="62">
        <v>4</v>
      </c>
      <c r="C290" s="34" t="s">
        <v>524</v>
      </c>
      <c r="D290" s="34" t="s">
        <v>1642</v>
      </c>
    </row>
    <row r="291" spans="1:4" ht="12.75">
      <c r="A291" s="34" t="s">
        <v>430</v>
      </c>
      <c r="B291" s="62">
        <v>5</v>
      </c>
      <c r="C291" s="34" t="s">
        <v>525</v>
      </c>
      <c r="D291" s="34" t="s">
        <v>525</v>
      </c>
    </row>
    <row r="292" spans="1:4" ht="12.75">
      <c r="A292" s="34" t="s">
        <v>430</v>
      </c>
      <c r="B292" s="62">
        <v>6</v>
      </c>
      <c r="C292" s="34" t="s">
        <v>526</v>
      </c>
      <c r="D292" s="34" t="s">
        <v>526</v>
      </c>
    </row>
    <row r="293" spans="1:4" ht="12.75">
      <c r="A293" s="34" t="s">
        <v>430</v>
      </c>
      <c r="B293" s="62">
        <v>7</v>
      </c>
      <c r="C293" s="34" t="s">
        <v>527</v>
      </c>
      <c r="D293" s="34" t="s">
        <v>1643</v>
      </c>
    </row>
    <row r="294" spans="1:4" ht="12.75">
      <c r="A294" s="34" t="s">
        <v>430</v>
      </c>
      <c r="B294" s="62">
        <v>8</v>
      </c>
      <c r="C294" s="34" t="s">
        <v>51</v>
      </c>
      <c r="D294" s="34" t="s">
        <v>1495</v>
      </c>
    </row>
    <row r="295" spans="1:13" ht="12.75">
      <c r="A295" s="34" t="s">
        <v>67</v>
      </c>
      <c r="B295" s="34" t="s">
        <v>2750</v>
      </c>
      <c r="C295" s="34" t="s">
        <v>2750</v>
      </c>
      <c r="D295" s="34" t="s">
        <v>2750</v>
      </c>
      <c r="E295" s="34" t="s">
        <v>317</v>
      </c>
      <c r="F295" s="34" t="s">
        <v>1222</v>
      </c>
      <c r="H295" s="34"/>
      <c r="M295" s="63"/>
    </row>
    <row r="296" spans="1:13" ht="12.75">
      <c r="A296" s="34" t="s">
        <v>67</v>
      </c>
      <c r="B296" s="34" t="s">
        <v>2751</v>
      </c>
      <c r="C296" s="34" t="s">
        <v>2751</v>
      </c>
      <c r="D296" s="34" t="s">
        <v>2751</v>
      </c>
      <c r="E296" s="34" t="s">
        <v>317</v>
      </c>
      <c r="F296" s="34" t="s">
        <v>1222</v>
      </c>
      <c r="H296" s="34"/>
      <c r="M296" s="63"/>
    </row>
    <row r="297" spans="1:13" ht="12.75">
      <c r="A297" s="34" t="s">
        <v>67</v>
      </c>
      <c r="B297" s="34" t="s">
        <v>708</v>
      </c>
      <c r="C297" s="34" t="s">
        <v>708</v>
      </c>
      <c r="D297" s="34" t="s">
        <v>708</v>
      </c>
      <c r="E297" s="34" t="s">
        <v>317</v>
      </c>
      <c r="F297" s="34" t="s">
        <v>1222</v>
      </c>
      <c r="H297" s="34"/>
      <c r="M297" s="63"/>
    </row>
    <row r="298" spans="1:8" ht="12.75">
      <c r="A298" s="34" t="s">
        <v>67</v>
      </c>
      <c r="B298" s="34" t="s">
        <v>709</v>
      </c>
      <c r="C298" s="34" t="s">
        <v>709</v>
      </c>
      <c r="D298" s="34" t="s">
        <v>709</v>
      </c>
      <c r="E298" s="34" t="s">
        <v>317</v>
      </c>
      <c r="F298" s="34" t="s">
        <v>1222</v>
      </c>
      <c r="H298" s="34"/>
    </row>
    <row r="299" spans="1:8" ht="12.75">
      <c r="A299" s="34" t="s">
        <v>67</v>
      </c>
      <c r="B299" s="62" t="s">
        <v>2752</v>
      </c>
      <c r="C299" s="62" t="s">
        <v>2752</v>
      </c>
      <c r="D299" s="62" t="s">
        <v>2752</v>
      </c>
      <c r="E299" s="34" t="s">
        <v>317</v>
      </c>
      <c r="F299" s="34" t="s">
        <v>1222</v>
      </c>
      <c r="H299" s="34"/>
    </row>
    <row r="300" spans="1:8" ht="12.75">
      <c r="A300" s="34" t="s">
        <v>67</v>
      </c>
      <c r="B300" s="62" t="s">
        <v>2753</v>
      </c>
      <c r="C300" s="62" t="s">
        <v>2753</v>
      </c>
      <c r="D300" s="62" t="s">
        <v>2753</v>
      </c>
      <c r="E300" s="34" t="s">
        <v>317</v>
      </c>
      <c r="F300" s="34" t="s">
        <v>1222</v>
      </c>
      <c r="H300" s="34"/>
    </row>
    <row r="301" spans="1:8" ht="12.75">
      <c r="A301" s="34" t="s">
        <v>67</v>
      </c>
      <c r="B301" s="62" t="s">
        <v>2754</v>
      </c>
      <c r="C301" s="62" t="s">
        <v>2754</v>
      </c>
      <c r="D301" s="62" t="s">
        <v>2754</v>
      </c>
      <c r="E301" s="34" t="s">
        <v>317</v>
      </c>
      <c r="F301" s="34" t="s">
        <v>1222</v>
      </c>
      <c r="H301" s="34"/>
    </row>
    <row r="302" ht="12.75">
      <c r="B302" s="34"/>
    </row>
    <row r="308" spans="1:8" ht="12.75">
      <c r="A308" s="34" t="s">
        <v>367</v>
      </c>
      <c r="B308" s="34" t="s">
        <v>2707</v>
      </c>
      <c r="C308" s="34" t="s">
        <v>2707</v>
      </c>
      <c r="D308" s="34" t="s">
        <v>2707</v>
      </c>
      <c r="E308" s="34" t="s">
        <v>224</v>
      </c>
      <c r="F308" s="34" t="s">
        <v>2707</v>
      </c>
      <c r="H308" s="34"/>
    </row>
    <row r="309" spans="1:8" ht="12.75">
      <c r="A309" s="34" t="s">
        <v>367</v>
      </c>
      <c r="B309" s="34" t="s">
        <v>1223</v>
      </c>
      <c r="C309" s="34" t="s">
        <v>725</v>
      </c>
      <c r="D309" s="34" t="s">
        <v>725</v>
      </c>
      <c r="E309" s="34" t="s">
        <v>223</v>
      </c>
      <c r="F309" s="34" t="s">
        <v>515</v>
      </c>
      <c r="H309" s="34"/>
    </row>
    <row r="310" spans="1:8" ht="12.75">
      <c r="A310" s="34" t="s">
        <v>367</v>
      </c>
      <c r="B310" s="34" t="s">
        <v>515</v>
      </c>
      <c r="C310" s="34" t="s">
        <v>515</v>
      </c>
      <c r="D310" s="34" t="s">
        <v>1644</v>
      </c>
      <c r="E310" s="34" t="s">
        <v>223</v>
      </c>
      <c r="F310" s="34" t="s">
        <v>515</v>
      </c>
      <c r="H310" s="34"/>
    </row>
    <row r="311" spans="1:12" ht="12.75">
      <c r="A311" s="34" t="s">
        <v>367</v>
      </c>
      <c r="B311" s="34" t="s">
        <v>685</v>
      </c>
      <c r="C311" s="34" t="s">
        <v>685</v>
      </c>
      <c r="D311" s="77" t="s">
        <v>685</v>
      </c>
      <c r="E311" s="77" t="s">
        <v>223</v>
      </c>
      <c r="F311" s="77" t="s">
        <v>515</v>
      </c>
      <c r="G311" s="78"/>
      <c r="H311" s="77"/>
      <c r="K311" s="77"/>
      <c r="L311" s="77"/>
    </row>
    <row r="312" spans="1:12" ht="12.75">
      <c r="A312" s="34" t="s">
        <v>169</v>
      </c>
      <c r="B312" s="34" t="s">
        <v>1296</v>
      </c>
      <c r="C312" s="63" t="s">
        <v>1263</v>
      </c>
      <c r="D312" s="79" t="s">
        <v>1263</v>
      </c>
      <c r="E312" s="77" t="s">
        <v>223</v>
      </c>
      <c r="F312" s="79" t="s">
        <v>515</v>
      </c>
      <c r="G312" s="8" t="s">
        <v>1223</v>
      </c>
      <c r="H312" s="79"/>
      <c r="K312" s="8" t="s">
        <v>2414</v>
      </c>
      <c r="L312" s="8" t="s">
        <v>2414</v>
      </c>
    </row>
    <row r="313" spans="1:12" ht="12.75">
      <c r="A313" s="34" t="s">
        <v>169</v>
      </c>
      <c r="B313" s="34" t="s">
        <v>1329</v>
      </c>
      <c r="C313" s="63" t="s">
        <v>1264</v>
      </c>
      <c r="D313" s="79" t="s">
        <v>1264</v>
      </c>
      <c r="E313" s="77" t="s">
        <v>223</v>
      </c>
      <c r="F313" s="79" t="s">
        <v>515</v>
      </c>
      <c r="G313" s="8" t="s">
        <v>1223</v>
      </c>
      <c r="H313" s="79"/>
      <c r="K313" s="8" t="s">
        <v>1223</v>
      </c>
      <c r="L313" s="8" t="s">
        <v>1223</v>
      </c>
    </row>
    <row r="314" spans="1:12" ht="12.75">
      <c r="A314" s="34" t="s">
        <v>169</v>
      </c>
      <c r="B314" s="34" t="s">
        <v>1335</v>
      </c>
      <c r="C314" s="63" t="s">
        <v>1265</v>
      </c>
      <c r="D314" s="79" t="s">
        <v>1265</v>
      </c>
      <c r="E314" s="77" t="s">
        <v>223</v>
      </c>
      <c r="F314" s="79" t="s">
        <v>515</v>
      </c>
      <c r="G314" s="8" t="s">
        <v>1223</v>
      </c>
      <c r="H314" s="79"/>
      <c r="K314" s="8" t="s">
        <v>1223</v>
      </c>
      <c r="L314" s="8" t="s">
        <v>1223</v>
      </c>
    </row>
    <row r="315" spans="1:12" ht="15">
      <c r="A315" s="34" t="s">
        <v>169</v>
      </c>
      <c r="B315" s="34" t="s">
        <v>1308</v>
      </c>
      <c r="C315" s="63" t="s">
        <v>1266</v>
      </c>
      <c r="D315" s="79" t="s">
        <v>1266</v>
      </c>
      <c r="E315" s="77" t="s">
        <v>223</v>
      </c>
      <c r="F315" s="79" t="s">
        <v>515</v>
      </c>
      <c r="G315" s="85" t="s">
        <v>1223</v>
      </c>
      <c r="H315" s="79"/>
      <c r="K315" s="85" t="s">
        <v>1223</v>
      </c>
      <c r="L315" s="85" t="s">
        <v>1223</v>
      </c>
    </row>
    <row r="316" spans="1:12" ht="12.75">
      <c r="A316" s="34" t="s">
        <v>169</v>
      </c>
      <c r="B316" s="34" t="s">
        <v>1266</v>
      </c>
      <c r="C316" s="63" t="s">
        <v>1267</v>
      </c>
      <c r="D316" s="79" t="s">
        <v>1267</v>
      </c>
      <c r="E316" s="77" t="s">
        <v>223</v>
      </c>
      <c r="F316" s="79" t="s">
        <v>515</v>
      </c>
      <c r="G316" s="8" t="s">
        <v>1223</v>
      </c>
      <c r="H316" s="79"/>
      <c r="K316" s="8" t="s">
        <v>1223</v>
      </c>
      <c r="L316" s="8" t="s">
        <v>1223</v>
      </c>
    </row>
    <row r="317" spans="1:12" ht="12.75">
      <c r="A317" s="34" t="s">
        <v>169</v>
      </c>
      <c r="B317" s="34" t="s">
        <v>1311</v>
      </c>
      <c r="C317" s="63" t="s">
        <v>1268</v>
      </c>
      <c r="D317" s="79" t="s">
        <v>1268</v>
      </c>
      <c r="E317" s="77" t="s">
        <v>223</v>
      </c>
      <c r="F317" s="79" t="s">
        <v>515</v>
      </c>
      <c r="G317" s="8" t="s">
        <v>1223</v>
      </c>
      <c r="H317" s="79"/>
      <c r="K317" s="8" t="s">
        <v>1223</v>
      </c>
      <c r="L317" s="8" t="s">
        <v>1223</v>
      </c>
    </row>
    <row r="318" spans="1:12" ht="15">
      <c r="A318" s="34" t="s">
        <v>169</v>
      </c>
      <c r="B318" s="34" t="s">
        <v>1268</v>
      </c>
      <c r="C318" s="63" t="s">
        <v>1269</v>
      </c>
      <c r="D318" s="80" t="s">
        <v>1269</v>
      </c>
      <c r="E318" s="77" t="s">
        <v>223</v>
      </c>
      <c r="F318" s="79" t="s">
        <v>515</v>
      </c>
      <c r="G318" s="8" t="s">
        <v>1223</v>
      </c>
      <c r="H318" s="79"/>
      <c r="K318" s="8" t="s">
        <v>1223</v>
      </c>
      <c r="L318" s="8" t="s">
        <v>1223</v>
      </c>
    </row>
    <row r="319" spans="1:12" ht="15">
      <c r="A319" s="34" t="s">
        <v>169</v>
      </c>
      <c r="B319" s="34" t="s">
        <v>1310</v>
      </c>
      <c r="C319" s="63" t="s">
        <v>1270</v>
      </c>
      <c r="D319" s="80" t="s">
        <v>1270</v>
      </c>
      <c r="E319" s="77" t="s">
        <v>223</v>
      </c>
      <c r="F319" s="79" t="s">
        <v>515</v>
      </c>
      <c r="G319" s="8" t="s">
        <v>1223</v>
      </c>
      <c r="H319" s="79"/>
      <c r="K319" s="8" t="s">
        <v>1223</v>
      </c>
      <c r="L319" s="8" t="s">
        <v>1223</v>
      </c>
    </row>
    <row r="320" spans="1:12" ht="12.75">
      <c r="A320" s="34" t="s">
        <v>169</v>
      </c>
      <c r="B320" s="34" t="s">
        <v>1319</v>
      </c>
      <c r="C320" s="63" t="s">
        <v>1271</v>
      </c>
      <c r="D320" s="79" t="s">
        <v>1271</v>
      </c>
      <c r="E320" s="77" t="s">
        <v>223</v>
      </c>
      <c r="F320" s="79" t="s">
        <v>515</v>
      </c>
      <c r="G320" s="8" t="s">
        <v>1223</v>
      </c>
      <c r="H320" s="79"/>
      <c r="K320" s="8" t="s">
        <v>1223</v>
      </c>
      <c r="L320" s="8" t="s">
        <v>1223</v>
      </c>
    </row>
    <row r="321" spans="1:12" ht="15">
      <c r="A321" s="34" t="s">
        <v>169</v>
      </c>
      <c r="B321" s="34" t="s">
        <v>1289</v>
      </c>
      <c r="C321" s="63" t="s">
        <v>1272</v>
      </c>
      <c r="D321" s="80" t="s">
        <v>1272</v>
      </c>
      <c r="E321" s="77" t="s">
        <v>223</v>
      </c>
      <c r="F321" s="79" t="s">
        <v>515</v>
      </c>
      <c r="G321" s="8" t="s">
        <v>1223</v>
      </c>
      <c r="H321" s="79"/>
      <c r="K321" s="8" t="s">
        <v>2413</v>
      </c>
      <c r="L321" s="8" t="s">
        <v>2413</v>
      </c>
    </row>
    <row r="322" spans="1:12" ht="12.75">
      <c r="A322" s="34" t="s">
        <v>169</v>
      </c>
      <c r="B322" s="34" t="s">
        <v>1290</v>
      </c>
      <c r="C322" s="63" t="s">
        <v>1273</v>
      </c>
      <c r="D322" s="79" t="s">
        <v>1273</v>
      </c>
      <c r="E322" s="77" t="s">
        <v>223</v>
      </c>
      <c r="F322" s="79" t="s">
        <v>515</v>
      </c>
      <c r="G322" s="8" t="s">
        <v>1223</v>
      </c>
      <c r="H322" s="79"/>
      <c r="K322" s="8" t="s">
        <v>2422</v>
      </c>
      <c r="L322" s="8" t="s">
        <v>2422</v>
      </c>
    </row>
    <row r="323" spans="1:12" ht="12.75">
      <c r="A323" s="34" t="s">
        <v>169</v>
      </c>
      <c r="B323" s="34" t="s">
        <v>1301</v>
      </c>
      <c r="C323" s="63" t="s">
        <v>1274</v>
      </c>
      <c r="D323" s="79" t="s">
        <v>1274</v>
      </c>
      <c r="E323" s="77" t="s">
        <v>223</v>
      </c>
      <c r="F323" s="79" t="s">
        <v>515</v>
      </c>
      <c r="G323" s="8" t="s">
        <v>1223</v>
      </c>
      <c r="H323" s="79"/>
      <c r="K323" s="8" t="s">
        <v>2415</v>
      </c>
      <c r="L323" s="8" t="s">
        <v>2415</v>
      </c>
    </row>
    <row r="324" spans="1:12" ht="12.75">
      <c r="A324" s="34" t="s">
        <v>169</v>
      </c>
      <c r="B324" s="34" t="s">
        <v>1331</v>
      </c>
      <c r="C324" s="63" t="s">
        <v>1275</v>
      </c>
      <c r="D324" s="79" t="s">
        <v>1275</v>
      </c>
      <c r="E324" s="77" t="s">
        <v>223</v>
      </c>
      <c r="F324" s="79" t="s">
        <v>515</v>
      </c>
      <c r="G324" s="8" t="s">
        <v>1223</v>
      </c>
      <c r="H324" s="79"/>
      <c r="K324" s="8" t="s">
        <v>2417</v>
      </c>
      <c r="L324" s="8" t="s">
        <v>2417</v>
      </c>
    </row>
    <row r="325" spans="1:12" ht="15">
      <c r="A325" s="34" t="s">
        <v>169</v>
      </c>
      <c r="B325" s="34" t="s">
        <v>1278</v>
      </c>
      <c r="C325" s="63" t="s">
        <v>1276</v>
      </c>
      <c r="D325" s="79" t="s">
        <v>1276</v>
      </c>
      <c r="E325" s="77" t="s">
        <v>223</v>
      </c>
      <c r="F325" s="79" t="s">
        <v>515</v>
      </c>
      <c r="G325" s="85" t="s">
        <v>1223</v>
      </c>
      <c r="H325" s="79"/>
      <c r="K325" s="85" t="s">
        <v>2393</v>
      </c>
      <c r="L325" s="85" t="s">
        <v>2393</v>
      </c>
    </row>
    <row r="326" spans="1:12" ht="15">
      <c r="A326" s="34" t="s">
        <v>169</v>
      </c>
      <c r="B326" s="34" t="s">
        <v>1293</v>
      </c>
      <c r="C326" s="63" t="s">
        <v>1277</v>
      </c>
      <c r="D326" s="79" t="s">
        <v>1277</v>
      </c>
      <c r="E326" s="77" t="s">
        <v>223</v>
      </c>
      <c r="F326" s="79" t="s">
        <v>515</v>
      </c>
      <c r="G326" s="85" t="s">
        <v>1223</v>
      </c>
      <c r="H326" s="79"/>
      <c r="K326" s="85" t="s">
        <v>2393</v>
      </c>
      <c r="L326" s="85" t="s">
        <v>2421</v>
      </c>
    </row>
    <row r="327" spans="1:12" ht="15">
      <c r="A327" s="34" t="s">
        <v>169</v>
      </c>
      <c r="B327" s="34" t="s">
        <v>1338</v>
      </c>
      <c r="C327" s="63" t="s">
        <v>1278</v>
      </c>
      <c r="D327" s="80" t="s">
        <v>1278</v>
      </c>
      <c r="E327" s="77" t="s">
        <v>223</v>
      </c>
      <c r="F327" s="79" t="s">
        <v>515</v>
      </c>
      <c r="G327" s="8" t="s">
        <v>1223</v>
      </c>
      <c r="H327" s="79"/>
      <c r="K327" s="8" t="s">
        <v>2406</v>
      </c>
      <c r="L327" s="8" t="s">
        <v>2423</v>
      </c>
    </row>
    <row r="328" spans="1:12" ht="12.75">
      <c r="A328" s="34" t="s">
        <v>169</v>
      </c>
      <c r="B328" s="34" t="s">
        <v>1314</v>
      </c>
      <c r="C328" s="63" t="s">
        <v>1279</v>
      </c>
      <c r="D328" s="79" t="s">
        <v>1279</v>
      </c>
      <c r="E328" s="77" t="s">
        <v>223</v>
      </c>
      <c r="F328" s="79" t="s">
        <v>515</v>
      </c>
      <c r="G328" s="8" t="s">
        <v>1223</v>
      </c>
      <c r="H328" s="79"/>
      <c r="K328" s="8" t="s">
        <v>2406</v>
      </c>
      <c r="L328" s="8" t="s">
        <v>2405</v>
      </c>
    </row>
    <row r="329" spans="1:12" ht="12.75">
      <c r="A329" s="34" t="s">
        <v>169</v>
      </c>
      <c r="B329" s="34" t="s">
        <v>1292</v>
      </c>
      <c r="C329" s="63" t="s">
        <v>1280</v>
      </c>
      <c r="D329" s="79" t="s">
        <v>1280</v>
      </c>
      <c r="E329" s="77" t="s">
        <v>223</v>
      </c>
      <c r="F329" s="79" t="s">
        <v>515</v>
      </c>
      <c r="G329" s="8" t="s">
        <v>1223</v>
      </c>
      <c r="H329" s="79"/>
      <c r="K329" s="8" t="s">
        <v>2391</v>
      </c>
      <c r="L329" s="8" t="s">
        <v>2399</v>
      </c>
    </row>
    <row r="330" spans="1:12" ht="12.75">
      <c r="A330" s="34" t="s">
        <v>169</v>
      </c>
      <c r="B330" s="34" t="s">
        <v>1300</v>
      </c>
      <c r="C330" s="63" t="s">
        <v>1281</v>
      </c>
      <c r="D330" s="79" t="s">
        <v>1281</v>
      </c>
      <c r="E330" s="77" t="s">
        <v>223</v>
      </c>
      <c r="F330" s="79" t="s">
        <v>515</v>
      </c>
      <c r="G330" s="8" t="s">
        <v>1223</v>
      </c>
      <c r="H330" s="79"/>
      <c r="K330" s="8" t="s">
        <v>2391</v>
      </c>
      <c r="L330" s="8" t="s">
        <v>2403</v>
      </c>
    </row>
    <row r="331" spans="1:12" ht="12.75">
      <c r="A331" s="34" t="s">
        <v>169</v>
      </c>
      <c r="B331" s="34" t="s">
        <v>1325</v>
      </c>
      <c r="C331" s="63" t="s">
        <v>1282</v>
      </c>
      <c r="D331" s="79" t="s">
        <v>1282</v>
      </c>
      <c r="E331" s="77" t="s">
        <v>223</v>
      </c>
      <c r="F331" s="79" t="s">
        <v>515</v>
      </c>
      <c r="G331" s="8" t="s">
        <v>1223</v>
      </c>
      <c r="H331" s="79"/>
      <c r="K331" s="8" t="s">
        <v>2391</v>
      </c>
      <c r="L331" s="8" t="s">
        <v>2403</v>
      </c>
    </row>
    <row r="332" spans="1:12" ht="12.75">
      <c r="A332" s="34" t="s">
        <v>169</v>
      </c>
      <c r="B332" s="34" t="s">
        <v>1326</v>
      </c>
      <c r="C332" s="63" t="s">
        <v>1283</v>
      </c>
      <c r="D332" s="79" t="s">
        <v>1283</v>
      </c>
      <c r="E332" s="77" t="s">
        <v>223</v>
      </c>
      <c r="F332" s="79" t="s">
        <v>515</v>
      </c>
      <c r="G332" s="8" t="s">
        <v>1223</v>
      </c>
      <c r="H332" s="79"/>
      <c r="K332" s="8" t="s">
        <v>2391</v>
      </c>
      <c r="L332" s="8" t="s">
        <v>2403</v>
      </c>
    </row>
    <row r="333" spans="1:12" ht="15">
      <c r="A333" s="34" t="s">
        <v>169</v>
      </c>
      <c r="B333" s="34" t="s">
        <v>1271</v>
      </c>
      <c r="C333" s="63" t="s">
        <v>1284</v>
      </c>
      <c r="D333" s="80" t="s">
        <v>1284</v>
      </c>
      <c r="E333" s="77" t="s">
        <v>223</v>
      </c>
      <c r="F333" s="79" t="s">
        <v>515</v>
      </c>
      <c r="G333" s="8" t="s">
        <v>1223</v>
      </c>
      <c r="H333" s="79"/>
      <c r="K333" s="8" t="s">
        <v>2391</v>
      </c>
      <c r="L333" s="8" t="s">
        <v>2391</v>
      </c>
    </row>
    <row r="334" spans="1:12" ht="15">
      <c r="A334" s="34" t="s">
        <v>169</v>
      </c>
      <c r="B334" s="34" t="s">
        <v>1272</v>
      </c>
      <c r="C334" s="63" t="s">
        <v>1285</v>
      </c>
      <c r="D334" s="79" t="s">
        <v>1285</v>
      </c>
      <c r="E334" s="77" t="s">
        <v>223</v>
      </c>
      <c r="F334" s="79" t="s">
        <v>515</v>
      </c>
      <c r="G334" s="85" t="s">
        <v>1223</v>
      </c>
      <c r="H334" s="79"/>
      <c r="K334" s="85" t="s">
        <v>2391</v>
      </c>
      <c r="L334" s="85" t="s">
        <v>2391</v>
      </c>
    </row>
    <row r="335" spans="1:12" ht="12.75">
      <c r="A335" s="34" t="s">
        <v>169</v>
      </c>
      <c r="B335" s="34" t="s">
        <v>1304</v>
      </c>
      <c r="C335" s="63" t="s">
        <v>1286</v>
      </c>
      <c r="D335" s="79" t="s">
        <v>1286</v>
      </c>
      <c r="E335" s="77" t="s">
        <v>223</v>
      </c>
      <c r="F335" s="79" t="s">
        <v>515</v>
      </c>
      <c r="G335" s="8" t="s">
        <v>515</v>
      </c>
      <c r="H335" s="79"/>
      <c r="K335" s="8" t="s">
        <v>2416</v>
      </c>
      <c r="L335" s="8" t="s">
        <v>2416</v>
      </c>
    </row>
    <row r="336" spans="1:12" ht="12.75">
      <c r="A336" s="34" t="s">
        <v>169</v>
      </c>
      <c r="B336" s="34" t="s">
        <v>1334</v>
      </c>
      <c r="C336" s="63" t="s">
        <v>1287</v>
      </c>
      <c r="D336" s="79" t="s">
        <v>1287</v>
      </c>
      <c r="E336" s="77" t="s">
        <v>223</v>
      </c>
      <c r="F336" s="79" t="s">
        <v>515</v>
      </c>
      <c r="G336" s="8" t="s">
        <v>515</v>
      </c>
      <c r="H336" s="79"/>
      <c r="K336" s="8" t="s">
        <v>2418</v>
      </c>
      <c r="L336" s="8" t="s">
        <v>2418</v>
      </c>
    </row>
    <row r="337" spans="1:12" ht="12.75">
      <c r="A337" s="34" t="s">
        <v>169</v>
      </c>
      <c r="B337" s="34" t="s">
        <v>1302</v>
      </c>
      <c r="C337" s="63" t="s">
        <v>1288</v>
      </c>
      <c r="D337" s="79" t="s">
        <v>1288</v>
      </c>
      <c r="E337" s="77" t="s">
        <v>223</v>
      </c>
      <c r="F337" s="79" t="s">
        <v>515</v>
      </c>
      <c r="G337" s="8" t="s">
        <v>515</v>
      </c>
      <c r="H337" s="79"/>
      <c r="K337" s="8" t="s">
        <v>2404</v>
      </c>
      <c r="L337" s="8" t="s">
        <v>2404</v>
      </c>
    </row>
    <row r="338" spans="1:12" ht="12.75">
      <c r="A338" s="34" t="s">
        <v>169</v>
      </c>
      <c r="B338" s="34" t="s">
        <v>1333</v>
      </c>
      <c r="C338" s="63" t="s">
        <v>1289</v>
      </c>
      <c r="D338" s="79" t="s">
        <v>1289</v>
      </c>
      <c r="E338" s="77" t="s">
        <v>223</v>
      </c>
      <c r="F338" s="79" t="s">
        <v>515</v>
      </c>
      <c r="G338" s="8" t="s">
        <v>515</v>
      </c>
      <c r="H338" s="79"/>
      <c r="K338" s="8" t="s">
        <v>2404</v>
      </c>
      <c r="L338" s="8" t="s">
        <v>2404</v>
      </c>
    </row>
    <row r="339" spans="1:12" ht="15">
      <c r="A339" s="34" t="s">
        <v>169</v>
      </c>
      <c r="B339" s="34" t="s">
        <v>1327</v>
      </c>
      <c r="C339" s="63" t="s">
        <v>1290</v>
      </c>
      <c r="D339" s="79" t="s">
        <v>1290</v>
      </c>
      <c r="E339" s="77" t="s">
        <v>223</v>
      </c>
      <c r="F339" s="79" t="s">
        <v>515</v>
      </c>
      <c r="G339" s="85" t="s">
        <v>515</v>
      </c>
      <c r="H339" s="79"/>
      <c r="K339" s="85" t="s">
        <v>2404</v>
      </c>
      <c r="L339" s="85" t="s">
        <v>2404</v>
      </c>
    </row>
    <row r="340" spans="1:12" ht="12.75">
      <c r="A340" s="34" t="s">
        <v>169</v>
      </c>
      <c r="B340" s="34" t="s">
        <v>1286</v>
      </c>
      <c r="C340" s="63" t="s">
        <v>1291</v>
      </c>
      <c r="D340" s="79" t="s">
        <v>1291</v>
      </c>
      <c r="E340" s="77" t="s">
        <v>223</v>
      </c>
      <c r="F340" s="79" t="s">
        <v>515</v>
      </c>
      <c r="G340" s="8" t="s">
        <v>515</v>
      </c>
      <c r="H340" s="79"/>
      <c r="K340" s="8" t="s">
        <v>2396</v>
      </c>
      <c r="L340" s="8" t="s">
        <v>2424</v>
      </c>
    </row>
    <row r="341" spans="1:12" ht="12.75">
      <c r="A341" s="34" t="s">
        <v>169</v>
      </c>
      <c r="B341" s="34" t="s">
        <v>1328</v>
      </c>
      <c r="C341" s="63" t="s">
        <v>1292</v>
      </c>
      <c r="D341" s="79" t="s">
        <v>1292</v>
      </c>
      <c r="E341" s="77" t="s">
        <v>223</v>
      </c>
      <c r="F341" s="79" t="s">
        <v>515</v>
      </c>
      <c r="G341" s="8" t="s">
        <v>515</v>
      </c>
      <c r="H341" s="79"/>
      <c r="K341" s="8" t="s">
        <v>2396</v>
      </c>
      <c r="L341" s="8" t="s">
        <v>2424</v>
      </c>
    </row>
    <row r="342" spans="1:12" ht="15">
      <c r="A342" s="34" t="s">
        <v>169</v>
      </c>
      <c r="B342" s="34" t="s">
        <v>1294</v>
      </c>
      <c r="C342" s="63" t="s">
        <v>1293</v>
      </c>
      <c r="D342" s="80" t="s">
        <v>1293</v>
      </c>
      <c r="E342" s="77" t="s">
        <v>223</v>
      </c>
      <c r="F342" s="79" t="s">
        <v>515</v>
      </c>
      <c r="G342" s="8" t="s">
        <v>515</v>
      </c>
      <c r="H342" s="79"/>
      <c r="K342" s="8" t="s">
        <v>2396</v>
      </c>
      <c r="L342" s="8" t="s">
        <v>2396</v>
      </c>
    </row>
    <row r="343" spans="1:12" ht="12.75">
      <c r="A343" s="34" t="s">
        <v>169</v>
      </c>
      <c r="B343" s="34" t="s">
        <v>1332</v>
      </c>
      <c r="C343" s="63" t="s">
        <v>1294</v>
      </c>
      <c r="D343" s="79" t="s">
        <v>1294</v>
      </c>
      <c r="E343" s="77" t="s">
        <v>223</v>
      </c>
      <c r="F343" s="79" t="s">
        <v>515</v>
      </c>
      <c r="G343" s="8" t="s">
        <v>515</v>
      </c>
      <c r="H343" s="79"/>
      <c r="K343" s="8" t="s">
        <v>2396</v>
      </c>
      <c r="L343" s="8" t="s">
        <v>2408</v>
      </c>
    </row>
    <row r="344" spans="1:12" ht="15">
      <c r="A344" s="34" t="s">
        <v>169</v>
      </c>
      <c r="B344" s="34" t="s">
        <v>1330</v>
      </c>
      <c r="C344" s="63" t="s">
        <v>1295</v>
      </c>
      <c r="D344" s="79" t="s">
        <v>1295</v>
      </c>
      <c r="E344" s="77" t="s">
        <v>223</v>
      </c>
      <c r="F344" s="79" t="s">
        <v>515</v>
      </c>
      <c r="G344" s="85" t="s">
        <v>515</v>
      </c>
      <c r="H344" s="79"/>
      <c r="K344" s="85" t="s">
        <v>2396</v>
      </c>
      <c r="L344" s="85" t="s">
        <v>2408</v>
      </c>
    </row>
    <row r="345" spans="1:12" ht="12.75">
      <c r="A345" s="34" t="s">
        <v>169</v>
      </c>
      <c r="B345" s="34" t="s">
        <v>1339</v>
      </c>
      <c r="C345" s="63" t="s">
        <v>1296</v>
      </c>
      <c r="D345" s="79" t="s">
        <v>1296</v>
      </c>
      <c r="E345" s="77" t="s">
        <v>223</v>
      </c>
      <c r="F345" s="79" t="s">
        <v>515</v>
      </c>
      <c r="G345" s="8" t="s">
        <v>515</v>
      </c>
      <c r="H345" s="79"/>
      <c r="K345" s="8" t="s">
        <v>2388</v>
      </c>
      <c r="L345" s="8" t="s">
        <v>2409</v>
      </c>
    </row>
    <row r="346" spans="1:12" ht="12.75">
      <c r="A346" s="34" t="s">
        <v>169</v>
      </c>
      <c r="B346" s="34" t="s">
        <v>1340</v>
      </c>
      <c r="C346" s="63" t="s">
        <v>1297</v>
      </c>
      <c r="D346" s="79" t="s">
        <v>1297</v>
      </c>
      <c r="E346" s="77" t="s">
        <v>223</v>
      </c>
      <c r="F346" s="79" t="s">
        <v>515</v>
      </c>
      <c r="G346" s="8" t="s">
        <v>515</v>
      </c>
      <c r="H346" s="79"/>
      <c r="K346" s="8" t="s">
        <v>2388</v>
      </c>
      <c r="L346" s="8" t="s">
        <v>2409</v>
      </c>
    </row>
    <row r="347" spans="1:12" ht="15">
      <c r="A347" s="34" t="s">
        <v>169</v>
      </c>
      <c r="B347" s="34" t="s">
        <v>1269</v>
      </c>
      <c r="C347" s="63" t="s">
        <v>1298</v>
      </c>
      <c r="D347" s="79" t="s">
        <v>1298</v>
      </c>
      <c r="E347" s="77" t="s">
        <v>223</v>
      </c>
      <c r="F347" s="79" t="s">
        <v>515</v>
      </c>
      <c r="G347" s="85" t="s">
        <v>515</v>
      </c>
      <c r="H347" s="79"/>
      <c r="K347" s="85" t="s">
        <v>2388</v>
      </c>
      <c r="L347" s="85" t="s">
        <v>2387</v>
      </c>
    </row>
    <row r="348" spans="1:12" ht="15">
      <c r="A348" s="34" t="s">
        <v>169</v>
      </c>
      <c r="B348" s="34" t="s">
        <v>1284</v>
      </c>
      <c r="C348" s="63" t="s">
        <v>1299</v>
      </c>
      <c r="D348" s="80" t="s">
        <v>1299</v>
      </c>
      <c r="E348" s="77" t="s">
        <v>223</v>
      </c>
      <c r="F348" s="79" t="s">
        <v>515</v>
      </c>
      <c r="G348" s="85" t="s">
        <v>515</v>
      </c>
      <c r="H348" s="79"/>
      <c r="K348" s="85" t="s">
        <v>2388</v>
      </c>
      <c r="L348" s="85" t="s">
        <v>2387</v>
      </c>
    </row>
    <row r="349" spans="1:12" ht="12.75">
      <c r="A349" s="34" t="s">
        <v>169</v>
      </c>
      <c r="B349" s="34" t="s">
        <v>1341</v>
      </c>
      <c r="C349" s="63" t="s">
        <v>1300</v>
      </c>
      <c r="D349" s="79" t="s">
        <v>1300</v>
      </c>
      <c r="E349" s="77" t="s">
        <v>223</v>
      </c>
      <c r="F349" s="79" t="s">
        <v>515</v>
      </c>
      <c r="G349" s="8" t="s">
        <v>515</v>
      </c>
      <c r="H349" s="79"/>
      <c r="K349" s="8" t="s">
        <v>2388</v>
      </c>
      <c r="L349" s="8" t="s">
        <v>2388</v>
      </c>
    </row>
    <row r="350" spans="1:12" ht="12.75">
      <c r="A350" s="34" t="s">
        <v>169</v>
      </c>
      <c r="B350" s="34" t="s">
        <v>1279</v>
      </c>
      <c r="C350" s="63" t="s">
        <v>1301</v>
      </c>
      <c r="D350" s="79" t="s">
        <v>1301</v>
      </c>
      <c r="E350" s="77" t="s">
        <v>223</v>
      </c>
      <c r="F350" s="79" t="s">
        <v>515</v>
      </c>
      <c r="G350" s="8" t="s">
        <v>515</v>
      </c>
      <c r="H350" s="79"/>
      <c r="K350" s="8" t="s">
        <v>2388</v>
      </c>
      <c r="L350" s="8" t="s">
        <v>2388</v>
      </c>
    </row>
    <row r="351" spans="1:12" ht="12.75">
      <c r="A351" s="34" t="s">
        <v>169</v>
      </c>
      <c r="B351" s="34" t="s">
        <v>1307</v>
      </c>
      <c r="C351" s="63" t="s">
        <v>1302</v>
      </c>
      <c r="D351" s="79" t="s">
        <v>1302</v>
      </c>
      <c r="E351" s="77" t="s">
        <v>223</v>
      </c>
      <c r="F351" s="79" t="s">
        <v>515</v>
      </c>
      <c r="G351" s="8" t="s">
        <v>515</v>
      </c>
      <c r="H351" s="79"/>
      <c r="K351" s="8" t="s">
        <v>515</v>
      </c>
      <c r="L351" s="8" t="s">
        <v>2411</v>
      </c>
    </row>
    <row r="352" spans="1:12" ht="12.75">
      <c r="A352" s="34" t="s">
        <v>169</v>
      </c>
      <c r="B352" s="34" t="s">
        <v>1336</v>
      </c>
      <c r="C352" s="63" t="s">
        <v>1303</v>
      </c>
      <c r="D352" s="79" t="s">
        <v>1303</v>
      </c>
      <c r="E352" s="77" t="s">
        <v>223</v>
      </c>
      <c r="F352" s="79" t="s">
        <v>515</v>
      </c>
      <c r="G352" s="8" t="s">
        <v>515</v>
      </c>
      <c r="H352" s="79"/>
      <c r="K352" s="8" t="s">
        <v>515</v>
      </c>
      <c r="L352" s="8" t="s">
        <v>2411</v>
      </c>
    </row>
    <row r="353" spans="1:12" ht="12.75">
      <c r="A353" s="34" t="s">
        <v>169</v>
      </c>
      <c r="B353" s="34" t="s">
        <v>1280</v>
      </c>
      <c r="C353" s="63" t="s">
        <v>1304</v>
      </c>
      <c r="D353" s="79" t="s">
        <v>1304</v>
      </c>
      <c r="E353" s="77" t="s">
        <v>223</v>
      </c>
      <c r="F353" s="79" t="s">
        <v>515</v>
      </c>
      <c r="G353" s="8" t="s">
        <v>515</v>
      </c>
      <c r="H353" s="79"/>
      <c r="K353" s="8" t="s">
        <v>515</v>
      </c>
      <c r="L353" s="8" t="s">
        <v>2411</v>
      </c>
    </row>
    <row r="354" spans="1:12" ht="12.75">
      <c r="A354" s="34" t="s">
        <v>169</v>
      </c>
      <c r="B354" s="34" t="s">
        <v>1281</v>
      </c>
      <c r="C354" s="63" t="s">
        <v>1305</v>
      </c>
      <c r="D354" s="79" t="s">
        <v>1305</v>
      </c>
      <c r="E354" s="77" t="s">
        <v>223</v>
      </c>
      <c r="F354" s="79" t="s">
        <v>515</v>
      </c>
      <c r="G354" s="8" t="s">
        <v>515</v>
      </c>
      <c r="H354" s="79"/>
      <c r="K354" s="8" t="s">
        <v>515</v>
      </c>
      <c r="L354" s="8" t="s">
        <v>2411</v>
      </c>
    </row>
    <row r="355" spans="1:12" ht="12.75">
      <c r="A355" s="34" t="s">
        <v>169</v>
      </c>
      <c r="B355" s="34" t="s">
        <v>1282</v>
      </c>
      <c r="C355" s="63" t="s">
        <v>1306</v>
      </c>
      <c r="D355" s="79" t="s">
        <v>1306</v>
      </c>
      <c r="E355" s="77" t="s">
        <v>223</v>
      </c>
      <c r="F355" s="79" t="s">
        <v>515</v>
      </c>
      <c r="G355" s="8" t="s">
        <v>515</v>
      </c>
      <c r="H355" s="79"/>
      <c r="K355" s="8" t="s">
        <v>515</v>
      </c>
      <c r="L355" s="8" t="s">
        <v>2411</v>
      </c>
    </row>
    <row r="356" spans="1:12" ht="12.75">
      <c r="A356" s="34" t="s">
        <v>169</v>
      </c>
      <c r="B356" s="34" t="s">
        <v>1298</v>
      </c>
      <c r="C356" s="63" t="s">
        <v>1307</v>
      </c>
      <c r="D356" s="79" t="s">
        <v>1307</v>
      </c>
      <c r="E356" s="77" t="s">
        <v>223</v>
      </c>
      <c r="F356" s="79" t="s">
        <v>515</v>
      </c>
      <c r="G356" s="8" t="s">
        <v>515</v>
      </c>
      <c r="H356" s="79"/>
      <c r="K356" s="8" t="s">
        <v>515</v>
      </c>
      <c r="L356" s="8" t="s">
        <v>2412</v>
      </c>
    </row>
    <row r="357" spans="1:12" ht="15">
      <c r="A357" s="34" t="s">
        <v>169</v>
      </c>
      <c r="B357" s="34" t="s">
        <v>1324</v>
      </c>
      <c r="C357" s="63" t="s">
        <v>1308</v>
      </c>
      <c r="D357" s="80" t="s">
        <v>1308</v>
      </c>
      <c r="E357" s="77" t="s">
        <v>223</v>
      </c>
      <c r="F357" s="79" t="s">
        <v>515</v>
      </c>
      <c r="G357" s="8" t="s">
        <v>515</v>
      </c>
      <c r="H357" s="79"/>
      <c r="K357" s="8" t="s">
        <v>515</v>
      </c>
      <c r="L357" s="8" t="s">
        <v>2412</v>
      </c>
    </row>
    <row r="358" spans="1:12" ht="12.75">
      <c r="A358" s="34" t="s">
        <v>169</v>
      </c>
      <c r="B358" s="34" t="s">
        <v>1342</v>
      </c>
      <c r="C358" s="63" t="s">
        <v>1309</v>
      </c>
      <c r="D358" s="79" t="s">
        <v>1309</v>
      </c>
      <c r="E358" s="77" t="s">
        <v>223</v>
      </c>
      <c r="F358" s="79" t="s">
        <v>515</v>
      </c>
      <c r="G358" s="8" t="s">
        <v>515</v>
      </c>
      <c r="H358" s="79"/>
      <c r="K358" s="8" t="s">
        <v>515</v>
      </c>
      <c r="L358" s="8" t="s">
        <v>2412</v>
      </c>
    </row>
    <row r="359" spans="1:12" ht="12.75">
      <c r="A359" s="34" t="s">
        <v>169</v>
      </c>
      <c r="B359" s="34" t="s">
        <v>1337</v>
      </c>
      <c r="C359" s="63" t="s">
        <v>1310</v>
      </c>
      <c r="D359" s="79" t="s">
        <v>1310</v>
      </c>
      <c r="E359" s="77" t="s">
        <v>223</v>
      </c>
      <c r="F359" s="79" t="s">
        <v>515</v>
      </c>
      <c r="G359" s="8" t="s">
        <v>515</v>
      </c>
      <c r="H359" s="79"/>
      <c r="K359" s="8" t="s">
        <v>515</v>
      </c>
      <c r="L359" s="8" t="s">
        <v>2412</v>
      </c>
    </row>
    <row r="360" spans="1:12" ht="12.75">
      <c r="A360" s="34" t="s">
        <v>169</v>
      </c>
      <c r="B360" s="34" t="s">
        <v>1265</v>
      </c>
      <c r="C360" s="63" t="s">
        <v>1311</v>
      </c>
      <c r="D360" s="79" t="s">
        <v>1311</v>
      </c>
      <c r="E360" s="77" t="s">
        <v>223</v>
      </c>
      <c r="F360" s="79" t="s">
        <v>515</v>
      </c>
      <c r="G360" s="8" t="s">
        <v>515</v>
      </c>
      <c r="H360" s="79"/>
      <c r="K360" s="8" t="s">
        <v>515</v>
      </c>
      <c r="L360" s="8" t="s">
        <v>2412</v>
      </c>
    </row>
    <row r="361" spans="1:12" ht="12.75">
      <c r="A361" s="34" t="s">
        <v>169</v>
      </c>
      <c r="B361" s="34" t="s">
        <v>1309</v>
      </c>
      <c r="C361" s="63" t="s">
        <v>1312</v>
      </c>
      <c r="D361" s="79" t="s">
        <v>1312</v>
      </c>
      <c r="E361" s="77" t="s">
        <v>223</v>
      </c>
      <c r="F361" s="79" t="s">
        <v>515</v>
      </c>
      <c r="G361" s="8" t="s">
        <v>515</v>
      </c>
      <c r="H361" s="79"/>
      <c r="K361" s="8" t="s">
        <v>515</v>
      </c>
      <c r="L361" s="8" t="s">
        <v>2412</v>
      </c>
    </row>
    <row r="362" spans="1:12" ht="12.75">
      <c r="A362" s="34" t="s">
        <v>169</v>
      </c>
      <c r="B362" s="34" t="s">
        <v>1263</v>
      </c>
      <c r="C362" s="63" t="s">
        <v>1313</v>
      </c>
      <c r="D362" s="79" t="s">
        <v>1313</v>
      </c>
      <c r="E362" s="77" t="s">
        <v>223</v>
      </c>
      <c r="F362" s="79" t="s">
        <v>515</v>
      </c>
      <c r="G362" s="8" t="s">
        <v>515</v>
      </c>
      <c r="H362" s="79"/>
      <c r="K362" s="8" t="s">
        <v>515</v>
      </c>
      <c r="L362" s="8" t="s">
        <v>2412</v>
      </c>
    </row>
    <row r="363" spans="1:12" ht="12.75">
      <c r="A363" s="34" t="s">
        <v>169</v>
      </c>
      <c r="B363" s="34" t="s">
        <v>1264</v>
      </c>
      <c r="C363" s="63" t="s">
        <v>1314</v>
      </c>
      <c r="D363" s="79" t="s">
        <v>1314</v>
      </c>
      <c r="E363" s="77" t="s">
        <v>223</v>
      </c>
      <c r="F363" s="79" t="s">
        <v>515</v>
      </c>
      <c r="G363" s="8" t="s">
        <v>515</v>
      </c>
      <c r="H363" s="79"/>
      <c r="K363" s="8" t="s">
        <v>515</v>
      </c>
      <c r="L363" s="8" t="s">
        <v>2412</v>
      </c>
    </row>
    <row r="364" spans="1:12" ht="12.75">
      <c r="A364" s="34" t="s">
        <v>169</v>
      </c>
      <c r="B364" s="34" t="s">
        <v>1267</v>
      </c>
      <c r="C364" s="63" t="s">
        <v>1315</v>
      </c>
      <c r="D364" s="79" t="s">
        <v>1315</v>
      </c>
      <c r="E364" s="77" t="s">
        <v>223</v>
      </c>
      <c r="F364" s="79" t="s">
        <v>515</v>
      </c>
      <c r="G364" s="8" t="s">
        <v>515</v>
      </c>
      <c r="H364" s="79"/>
      <c r="K364" s="8" t="s">
        <v>515</v>
      </c>
      <c r="L364" s="8" t="s">
        <v>2412</v>
      </c>
    </row>
    <row r="365" spans="1:12" ht="12.75">
      <c r="A365" s="34" t="s">
        <v>169</v>
      </c>
      <c r="B365" s="34" t="s">
        <v>1283</v>
      </c>
      <c r="C365" s="63" t="s">
        <v>1316</v>
      </c>
      <c r="D365" s="79" t="s">
        <v>1316</v>
      </c>
      <c r="E365" s="77" t="s">
        <v>223</v>
      </c>
      <c r="F365" s="79" t="s">
        <v>515</v>
      </c>
      <c r="G365" s="8" t="s">
        <v>515</v>
      </c>
      <c r="H365" s="79"/>
      <c r="K365" s="8" t="s">
        <v>515</v>
      </c>
      <c r="L365" s="8" t="s">
        <v>2412</v>
      </c>
    </row>
    <row r="366" spans="1:12" ht="12.75">
      <c r="A366" s="34" t="s">
        <v>169</v>
      </c>
      <c r="B366" s="34" t="s">
        <v>1312</v>
      </c>
      <c r="C366" s="63" t="s">
        <v>1317</v>
      </c>
      <c r="D366" s="79" t="s">
        <v>1317</v>
      </c>
      <c r="E366" s="77" t="s">
        <v>223</v>
      </c>
      <c r="F366" s="79" t="s">
        <v>515</v>
      </c>
      <c r="G366" s="8" t="s">
        <v>515</v>
      </c>
      <c r="H366" s="79"/>
      <c r="K366" s="8" t="s">
        <v>515</v>
      </c>
      <c r="L366" s="8" t="s">
        <v>2419</v>
      </c>
    </row>
    <row r="367" spans="1:12" ht="12.75">
      <c r="A367" s="34" t="s">
        <v>169</v>
      </c>
      <c r="B367" s="34" t="s">
        <v>1315</v>
      </c>
      <c r="C367" s="63" t="s">
        <v>1318</v>
      </c>
      <c r="D367" s="79" t="s">
        <v>1318</v>
      </c>
      <c r="E367" s="77" t="s">
        <v>223</v>
      </c>
      <c r="F367" s="79" t="s">
        <v>515</v>
      </c>
      <c r="G367" s="8" t="s">
        <v>515</v>
      </c>
      <c r="H367" s="79"/>
      <c r="K367" s="8" t="s">
        <v>515</v>
      </c>
      <c r="L367" s="8" t="s">
        <v>2419</v>
      </c>
    </row>
    <row r="368" spans="1:12" ht="12.75">
      <c r="A368" s="34" t="s">
        <v>169</v>
      </c>
      <c r="B368" s="34" t="s">
        <v>1275</v>
      </c>
      <c r="C368" s="63" t="s">
        <v>1319</v>
      </c>
      <c r="D368" s="79" t="s">
        <v>1319</v>
      </c>
      <c r="E368" s="77" t="s">
        <v>223</v>
      </c>
      <c r="F368" s="79" t="s">
        <v>515</v>
      </c>
      <c r="G368" s="8" t="s">
        <v>515</v>
      </c>
      <c r="H368" s="79"/>
      <c r="K368" s="8" t="s">
        <v>515</v>
      </c>
      <c r="L368" s="8" t="s">
        <v>2419</v>
      </c>
    </row>
    <row r="369" spans="1:12" ht="12.75">
      <c r="A369" s="34" t="s">
        <v>169</v>
      </c>
      <c r="B369" s="34" t="s">
        <v>1276</v>
      </c>
      <c r="C369" s="63" t="s">
        <v>1320</v>
      </c>
      <c r="D369" s="79" t="s">
        <v>1320</v>
      </c>
      <c r="E369" s="77" t="s">
        <v>223</v>
      </c>
      <c r="F369" s="79" t="s">
        <v>515</v>
      </c>
      <c r="G369" s="8" t="s">
        <v>515</v>
      </c>
      <c r="H369" s="79"/>
      <c r="K369" s="8" t="s">
        <v>515</v>
      </c>
      <c r="L369" s="8" t="s">
        <v>2419</v>
      </c>
    </row>
    <row r="370" spans="1:12" ht="12.75">
      <c r="A370" s="34" t="s">
        <v>169</v>
      </c>
      <c r="B370" s="34" t="s">
        <v>1313</v>
      </c>
      <c r="C370" s="63" t="s">
        <v>1321</v>
      </c>
      <c r="D370" s="79" t="s">
        <v>1321</v>
      </c>
      <c r="E370" s="77" t="s">
        <v>223</v>
      </c>
      <c r="F370" s="79" t="s">
        <v>515</v>
      </c>
      <c r="G370" s="8" t="s">
        <v>515</v>
      </c>
      <c r="H370" s="79"/>
      <c r="K370" s="8" t="s">
        <v>515</v>
      </c>
      <c r="L370" s="8" t="s">
        <v>2419</v>
      </c>
    </row>
    <row r="371" spans="1:12" ht="12.75">
      <c r="A371" s="34" t="s">
        <v>169</v>
      </c>
      <c r="B371" s="34" t="s">
        <v>1277</v>
      </c>
      <c r="C371" s="63" t="s">
        <v>1322</v>
      </c>
      <c r="D371" s="79" t="s">
        <v>1322</v>
      </c>
      <c r="E371" s="77" t="s">
        <v>223</v>
      </c>
      <c r="F371" s="79" t="s">
        <v>515</v>
      </c>
      <c r="G371" s="8" t="s">
        <v>515</v>
      </c>
      <c r="H371" s="79"/>
      <c r="K371" s="8" t="s">
        <v>515</v>
      </c>
      <c r="L371" s="8" t="s">
        <v>2419</v>
      </c>
    </row>
    <row r="372" spans="1:12" ht="12.75">
      <c r="A372" s="34" t="s">
        <v>169</v>
      </c>
      <c r="B372" s="34" t="s">
        <v>1316</v>
      </c>
      <c r="C372" s="63" t="s">
        <v>1323</v>
      </c>
      <c r="D372" s="79" t="s">
        <v>1323</v>
      </c>
      <c r="E372" s="77" t="s">
        <v>223</v>
      </c>
      <c r="F372" s="79" t="s">
        <v>515</v>
      </c>
      <c r="G372" s="8" t="s">
        <v>685</v>
      </c>
      <c r="H372" s="79"/>
      <c r="K372" s="8" t="s">
        <v>2389</v>
      </c>
      <c r="L372" s="8" t="s">
        <v>2389</v>
      </c>
    </row>
    <row r="373" spans="1:12" ht="12.75">
      <c r="A373" s="34" t="s">
        <v>169</v>
      </c>
      <c r="B373" s="34" t="s">
        <v>1318</v>
      </c>
      <c r="C373" s="63" t="s">
        <v>1324</v>
      </c>
      <c r="D373" s="79" t="s">
        <v>1324</v>
      </c>
      <c r="E373" s="77" t="s">
        <v>223</v>
      </c>
      <c r="F373" s="79" t="s">
        <v>515</v>
      </c>
      <c r="G373" s="8" t="s">
        <v>685</v>
      </c>
      <c r="H373" s="79"/>
      <c r="K373" s="8" t="s">
        <v>2389</v>
      </c>
      <c r="L373" s="8" t="s">
        <v>2389</v>
      </c>
    </row>
    <row r="374" spans="1:12" ht="12.75">
      <c r="A374" s="34" t="s">
        <v>169</v>
      </c>
      <c r="B374" s="34" t="s">
        <v>1317</v>
      </c>
      <c r="C374" s="63" t="s">
        <v>1325</v>
      </c>
      <c r="D374" s="79" t="s">
        <v>1325</v>
      </c>
      <c r="E374" s="77" t="s">
        <v>223</v>
      </c>
      <c r="F374" s="79" t="s">
        <v>515</v>
      </c>
      <c r="G374" s="8" t="s">
        <v>685</v>
      </c>
      <c r="H374" s="79"/>
      <c r="K374" s="8" t="s">
        <v>2389</v>
      </c>
      <c r="L374" s="8" t="s">
        <v>2389</v>
      </c>
    </row>
    <row r="375" spans="1:12" ht="12.75">
      <c r="A375" s="34" t="s">
        <v>169</v>
      </c>
      <c r="B375" s="34" t="s">
        <v>1343</v>
      </c>
      <c r="C375" s="63" t="s">
        <v>1326</v>
      </c>
      <c r="D375" s="79" t="s">
        <v>1326</v>
      </c>
      <c r="E375" s="77" t="s">
        <v>223</v>
      </c>
      <c r="F375" s="79" t="s">
        <v>515</v>
      </c>
      <c r="G375" s="8" t="s">
        <v>685</v>
      </c>
      <c r="H375" s="79"/>
      <c r="K375" s="8" t="s">
        <v>2425</v>
      </c>
      <c r="L375" s="8" t="s">
        <v>2425</v>
      </c>
    </row>
    <row r="376" spans="1:12" ht="15">
      <c r="A376" s="34" t="s">
        <v>169</v>
      </c>
      <c r="B376" s="34" t="s">
        <v>1270</v>
      </c>
      <c r="C376" s="63" t="s">
        <v>1327</v>
      </c>
      <c r="D376" s="80" t="s">
        <v>1327</v>
      </c>
      <c r="E376" s="77" t="s">
        <v>223</v>
      </c>
      <c r="F376" s="79" t="s">
        <v>515</v>
      </c>
      <c r="G376" s="85" t="s">
        <v>685</v>
      </c>
      <c r="H376" s="79"/>
      <c r="K376" s="85" t="s">
        <v>2390</v>
      </c>
      <c r="L376" s="85" t="s">
        <v>2390</v>
      </c>
    </row>
    <row r="377" spans="1:12" ht="12.75">
      <c r="A377" s="34" t="s">
        <v>169</v>
      </c>
      <c r="B377" s="34" t="s">
        <v>1323</v>
      </c>
      <c r="C377" s="63" t="s">
        <v>1328</v>
      </c>
      <c r="D377" s="79" t="s">
        <v>1328</v>
      </c>
      <c r="E377" s="77" t="s">
        <v>223</v>
      </c>
      <c r="F377" s="79" t="s">
        <v>515</v>
      </c>
      <c r="G377" s="8" t="s">
        <v>685</v>
      </c>
      <c r="H377" s="79"/>
      <c r="K377" s="8" t="s">
        <v>2390</v>
      </c>
      <c r="L377" s="8" t="s">
        <v>2427</v>
      </c>
    </row>
    <row r="378" spans="1:12" ht="12.75">
      <c r="A378" s="34" t="s">
        <v>169</v>
      </c>
      <c r="B378" s="34" t="s">
        <v>1303</v>
      </c>
      <c r="C378" s="63" t="s">
        <v>1329</v>
      </c>
      <c r="D378" s="79" t="s">
        <v>1329</v>
      </c>
      <c r="E378" s="77" t="s">
        <v>223</v>
      </c>
      <c r="F378" s="79" t="s">
        <v>515</v>
      </c>
      <c r="G378" s="8" t="s">
        <v>685</v>
      </c>
      <c r="H378" s="79"/>
      <c r="K378" s="8" t="s">
        <v>2390</v>
      </c>
      <c r="L378" s="8" t="s">
        <v>2427</v>
      </c>
    </row>
    <row r="379" spans="1:12" ht="15">
      <c r="A379" s="34" t="s">
        <v>169</v>
      </c>
      <c r="B379" s="34" t="s">
        <v>1306</v>
      </c>
      <c r="C379" s="63" t="s">
        <v>1330</v>
      </c>
      <c r="D379" s="80" t="s">
        <v>1330</v>
      </c>
      <c r="E379" s="77" t="s">
        <v>223</v>
      </c>
      <c r="F379" s="79" t="s">
        <v>515</v>
      </c>
      <c r="G379" s="8" t="s">
        <v>685</v>
      </c>
      <c r="H379" s="79"/>
      <c r="K379" s="8" t="s">
        <v>2390</v>
      </c>
      <c r="L379" s="8" t="s">
        <v>2427</v>
      </c>
    </row>
    <row r="380" spans="1:12" ht="12.75">
      <c r="A380" s="34" t="s">
        <v>169</v>
      </c>
      <c r="B380" s="34" t="s">
        <v>1320</v>
      </c>
      <c r="C380" s="63" t="s">
        <v>1331</v>
      </c>
      <c r="D380" s="79" t="s">
        <v>1331</v>
      </c>
      <c r="E380" s="77" t="s">
        <v>223</v>
      </c>
      <c r="F380" s="79" t="s">
        <v>515</v>
      </c>
      <c r="G380" s="8" t="s">
        <v>685</v>
      </c>
      <c r="H380" s="79"/>
      <c r="K380" s="8" t="s">
        <v>2390</v>
      </c>
      <c r="L380" s="8" t="s">
        <v>2392</v>
      </c>
    </row>
    <row r="381" spans="1:12" ht="12.75">
      <c r="A381" s="34" t="s">
        <v>169</v>
      </c>
      <c r="B381" s="34" t="s">
        <v>1291</v>
      </c>
      <c r="C381" s="63" t="s">
        <v>1332</v>
      </c>
      <c r="D381" s="79" t="s">
        <v>1332</v>
      </c>
      <c r="E381" s="77" t="s">
        <v>223</v>
      </c>
      <c r="F381" s="79" t="s">
        <v>515</v>
      </c>
      <c r="G381" s="8" t="s">
        <v>685</v>
      </c>
      <c r="H381" s="79"/>
      <c r="K381" s="8" t="s">
        <v>2390</v>
      </c>
      <c r="L381" s="8" t="s">
        <v>2392</v>
      </c>
    </row>
    <row r="382" spans="1:12" ht="12.75">
      <c r="A382" s="34" t="s">
        <v>169</v>
      </c>
      <c r="B382" s="34" t="s">
        <v>1273</v>
      </c>
      <c r="C382" s="63" t="s">
        <v>1333</v>
      </c>
      <c r="D382" s="79" t="s">
        <v>1333</v>
      </c>
      <c r="E382" s="77" t="s">
        <v>223</v>
      </c>
      <c r="F382" s="79" t="s">
        <v>515</v>
      </c>
      <c r="G382" s="8" t="s">
        <v>685</v>
      </c>
      <c r="H382" s="79"/>
      <c r="K382" s="8" t="s">
        <v>2390</v>
      </c>
      <c r="L382" s="8" t="s">
        <v>2392</v>
      </c>
    </row>
    <row r="383" spans="1:12" ht="12.75">
      <c r="A383" s="34" t="s">
        <v>169</v>
      </c>
      <c r="B383" s="34" t="s">
        <v>1274</v>
      </c>
      <c r="C383" s="63" t="s">
        <v>1334</v>
      </c>
      <c r="D383" s="79" t="s">
        <v>1334</v>
      </c>
      <c r="E383" s="77" t="s">
        <v>223</v>
      </c>
      <c r="F383" s="79" t="s">
        <v>515</v>
      </c>
      <c r="G383" s="8" t="s">
        <v>685</v>
      </c>
      <c r="H383" s="79"/>
      <c r="K383" s="8" t="s">
        <v>2390</v>
      </c>
      <c r="L383" s="8" t="s">
        <v>2392</v>
      </c>
    </row>
    <row r="384" spans="1:12" ht="12.75">
      <c r="A384" s="34" t="s">
        <v>169</v>
      </c>
      <c r="B384" s="34" t="s">
        <v>1321</v>
      </c>
      <c r="C384" s="63" t="s">
        <v>1335</v>
      </c>
      <c r="D384" s="79" t="s">
        <v>1335</v>
      </c>
      <c r="E384" s="77" t="s">
        <v>223</v>
      </c>
      <c r="F384" s="79" t="s">
        <v>515</v>
      </c>
      <c r="G384" s="8" t="s">
        <v>685</v>
      </c>
      <c r="H384" s="79"/>
      <c r="K384" s="8" t="s">
        <v>2402</v>
      </c>
      <c r="L384" s="8" t="s">
        <v>2407</v>
      </c>
    </row>
    <row r="385" spans="1:12" ht="15">
      <c r="A385" s="34" t="s">
        <v>169</v>
      </c>
      <c r="B385" s="34" t="s">
        <v>1299</v>
      </c>
      <c r="C385" s="63" t="s">
        <v>1336</v>
      </c>
      <c r="D385" s="79" t="s">
        <v>1336</v>
      </c>
      <c r="E385" s="77" t="s">
        <v>223</v>
      </c>
      <c r="F385" s="79" t="s">
        <v>515</v>
      </c>
      <c r="G385" s="85" t="s">
        <v>685</v>
      </c>
      <c r="H385" s="79"/>
      <c r="K385" s="85" t="s">
        <v>2402</v>
      </c>
      <c r="L385" s="85" t="s">
        <v>2401</v>
      </c>
    </row>
    <row r="386" spans="1:12" ht="12.75">
      <c r="A386" s="34" t="s">
        <v>169</v>
      </c>
      <c r="B386" s="34" t="s">
        <v>1287</v>
      </c>
      <c r="C386" s="63" t="s">
        <v>1337</v>
      </c>
      <c r="D386" s="79" t="s">
        <v>1337</v>
      </c>
      <c r="E386" s="77" t="s">
        <v>223</v>
      </c>
      <c r="F386" s="79" t="s">
        <v>515</v>
      </c>
      <c r="G386" s="8" t="s">
        <v>685</v>
      </c>
      <c r="H386" s="79"/>
      <c r="K386" s="8" t="s">
        <v>2397</v>
      </c>
      <c r="L386" s="8" t="s">
        <v>2426</v>
      </c>
    </row>
    <row r="387" spans="1:12" ht="12.75">
      <c r="A387" s="34" t="s">
        <v>169</v>
      </c>
      <c r="B387" s="34" t="s">
        <v>1297</v>
      </c>
      <c r="C387" s="63" t="s">
        <v>1338</v>
      </c>
      <c r="D387" s="81" t="s">
        <v>1338</v>
      </c>
      <c r="E387" s="77" t="s">
        <v>223</v>
      </c>
      <c r="F387" s="79" t="s">
        <v>515</v>
      </c>
      <c r="G387" s="8" t="s">
        <v>685</v>
      </c>
      <c r="H387" s="79"/>
      <c r="K387" s="8" t="s">
        <v>2395</v>
      </c>
      <c r="L387" s="8" t="s">
        <v>2400</v>
      </c>
    </row>
    <row r="388" spans="1:12" ht="12.75">
      <c r="A388" s="34" t="s">
        <v>169</v>
      </c>
      <c r="B388" s="34" t="s">
        <v>1295</v>
      </c>
      <c r="C388" s="63" t="s">
        <v>1339</v>
      </c>
      <c r="D388" s="79" t="s">
        <v>1339</v>
      </c>
      <c r="E388" s="77" t="s">
        <v>223</v>
      </c>
      <c r="F388" s="79" t="s">
        <v>515</v>
      </c>
      <c r="G388" s="8" t="s">
        <v>685</v>
      </c>
      <c r="H388" s="79"/>
      <c r="K388" s="8" t="s">
        <v>2395</v>
      </c>
      <c r="L388" s="8" t="s">
        <v>2394</v>
      </c>
    </row>
    <row r="389" spans="1:12" ht="12.75">
      <c r="A389" s="34" t="s">
        <v>169</v>
      </c>
      <c r="B389" s="34" t="s">
        <v>1285</v>
      </c>
      <c r="C389" s="63" t="s">
        <v>1340</v>
      </c>
      <c r="D389" s="79" t="s">
        <v>1340</v>
      </c>
      <c r="E389" s="77" t="s">
        <v>223</v>
      </c>
      <c r="F389" s="79" t="s">
        <v>515</v>
      </c>
      <c r="G389" s="8" t="s">
        <v>685</v>
      </c>
      <c r="H389" s="79"/>
      <c r="K389" s="8" t="s">
        <v>2395</v>
      </c>
      <c r="L389" s="8" t="s">
        <v>2394</v>
      </c>
    </row>
    <row r="390" spans="1:12" ht="12.75">
      <c r="A390" s="34" t="s">
        <v>169</v>
      </c>
      <c r="B390" s="34" t="s">
        <v>1288</v>
      </c>
      <c r="C390" s="63" t="s">
        <v>1341</v>
      </c>
      <c r="D390" s="79" t="s">
        <v>1341</v>
      </c>
      <c r="E390" s="77" t="s">
        <v>223</v>
      </c>
      <c r="F390" s="79" t="s">
        <v>515</v>
      </c>
      <c r="G390" s="8" t="s">
        <v>685</v>
      </c>
      <c r="H390" s="79"/>
      <c r="K390" s="8" t="s">
        <v>2395</v>
      </c>
      <c r="L390" s="8" t="s">
        <v>2398</v>
      </c>
    </row>
    <row r="391" spans="1:12" ht="12.75">
      <c r="A391" s="34" t="s">
        <v>169</v>
      </c>
      <c r="B391" s="34" t="s">
        <v>1305</v>
      </c>
      <c r="C391" s="63" t="s">
        <v>1342</v>
      </c>
      <c r="D391" s="79" t="s">
        <v>1342</v>
      </c>
      <c r="E391" s="77" t="s">
        <v>223</v>
      </c>
      <c r="F391" s="79" t="s">
        <v>515</v>
      </c>
      <c r="G391" s="8" t="s">
        <v>685</v>
      </c>
      <c r="H391" s="79"/>
      <c r="K391" s="8" t="s">
        <v>2395</v>
      </c>
      <c r="L391" s="8" t="s">
        <v>2398</v>
      </c>
    </row>
    <row r="392" spans="1:12" ht="12.75">
      <c r="A392" s="34" t="s">
        <v>169</v>
      </c>
      <c r="B392" s="34" t="s">
        <v>1322</v>
      </c>
      <c r="C392" s="63" t="s">
        <v>1343</v>
      </c>
      <c r="D392" s="79" t="s">
        <v>1343</v>
      </c>
      <c r="E392" s="77" t="s">
        <v>223</v>
      </c>
      <c r="F392" s="79" t="s">
        <v>515</v>
      </c>
      <c r="G392" s="8" t="s">
        <v>685</v>
      </c>
      <c r="H392" s="79"/>
      <c r="K392" s="8" t="s">
        <v>2395</v>
      </c>
      <c r="L392" s="8" t="s">
        <v>2395</v>
      </c>
    </row>
    <row r="393" spans="1:12" ht="14.25">
      <c r="A393" s="34" t="s">
        <v>169</v>
      </c>
      <c r="B393" s="87">
        <v>80109</v>
      </c>
      <c r="C393" s="87">
        <v>80109</v>
      </c>
      <c r="D393" s="87">
        <v>80109</v>
      </c>
      <c r="E393" s="77" t="s">
        <v>317</v>
      </c>
      <c r="F393" s="34" t="s">
        <v>1222</v>
      </c>
      <c r="G393" s="8"/>
      <c r="H393" s="86" t="s">
        <v>2751</v>
      </c>
      <c r="I393" s="86" t="s">
        <v>2762</v>
      </c>
      <c r="J393" s="86" t="s">
        <v>2811</v>
      </c>
      <c r="K393" s="8"/>
      <c r="L393" s="8"/>
    </row>
    <row r="394" spans="1:12" ht="14.25">
      <c r="A394" s="34" t="s">
        <v>169</v>
      </c>
      <c r="B394" s="87">
        <v>80118</v>
      </c>
      <c r="C394" s="87">
        <v>80118</v>
      </c>
      <c r="D394" s="87">
        <v>80118</v>
      </c>
      <c r="E394" s="77" t="s">
        <v>317</v>
      </c>
      <c r="F394" s="34" t="s">
        <v>1222</v>
      </c>
      <c r="G394" s="8"/>
      <c r="H394" s="86" t="s">
        <v>2751</v>
      </c>
      <c r="I394" s="86" t="s">
        <v>2762</v>
      </c>
      <c r="J394" s="86" t="s">
        <v>2809</v>
      </c>
      <c r="K394" s="8"/>
      <c r="L394" s="8"/>
    </row>
    <row r="395" spans="1:12" ht="14.25">
      <c r="A395" s="34" t="s">
        <v>169</v>
      </c>
      <c r="B395" s="87">
        <v>80121</v>
      </c>
      <c r="C395" s="87">
        <v>80121</v>
      </c>
      <c r="D395" s="87">
        <v>80121</v>
      </c>
      <c r="E395" s="77" t="s">
        <v>317</v>
      </c>
      <c r="F395" s="34" t="s">
        <v>1222</v>
      </c>
      <c r="G395" s="8"/>
      <c r="H395" s="86" t="s">
        <v>2751</v>
      </c>
      <c r="I395" s="86" t="s">
        <v>2762</v>
      </c>
      <c r="J395" s="86" t="s">
        <v>2808</v>
      </c>
      <c r="K395" s="8"/>
      <c r="L395" s="8"/>
    </row>
    <row r="396" spans="1:12" ht="14.25">
      <c r="A396" s="34" t="s">
        <v>169</v>
      </c>
      <c r="B396" s="87">
        <v>80124</v>
      </c>
      <c r="C396" s="87">
        <v>80124</v>
      </c>
      <c r="D396" s="87">
        <v>80124</v>
      </c>
      <c r="E396" s="77" t="s">
        <v>317</v>
      </c>
      <c r="F396" s="34" t="s">
        <v>1222</v>
      </c>
      <c r="G396" s="8"/>
      <c r="H396" s="86" t="s">
        <v>2751</v>
      </c>
      <c r="I396" s="86" t="s">
        <v>2762</v>
      </c>
      <c r="J396" s="86" t="s">
        <v>2782</v>
      </c>
      <c r="K396" s="8"/>
      <c r="L396" s="8"/>
    </row>
    <row r="397" spans="1:12" ht="14.25">
      <c r="A397" s="34" t="s">
        <v>169</v>
      </c>
      <c r="B397" s="87">
        <v>80126</v>
      </c>
      <c r="C397" s="87">
        <v>80126</v>
      </c>
      <c r="D397" s="87">
        <v>80126</v>
      </c>
      <c r="E397" s="77" t="s">
        <v>317</v>
      </c>
      <c r="F397" s="34" t="s">
        <v>1222</v>
      </c>
      <c r="G397" s="8"/>
      <c r="H397" s="86" t="s">
        <v>2751</v>
      </c>
      <c r="I397" s="86" t="s">
        <v>2762</v>
      </c>
      <c r="J397" s="86" t="s">
        <v>2802</v>
      </c>
      <c r="K397" s="8"/>
      <c r="L397" s="8"/>
    </row>
    <row r="398" spans="1:12" ht="14.25">
      <c r="A398" s="34" t="s">
        <v>169</v>
      </c>
      <c r="B398" s="87">
        <v>80130</v>
      </c>
      <c r="C398" s="87">
        <v>80130</v>
      </c>
      <c r="D398" s="87">
        <v>80130</v>
      </c>
      <c r="E398" s="77" t="s">
        <v>317</v>
      </c>
      <c r="F398" s="34" t="s">
        <v>1222</v>
      </c>
      <c r="G398" s="8"/>
      <c r="H398" s="86" t="s">
        <v>2751</v>
      </c>
      <c r="I398" s="86" t="s">
        <v>2762</v>
      </c>
      <c r="J398" s="86" t="s">
        <v>2797</v>
      </c>
      <c r="K398" s="8"/>
      <c r="L398" s="8"/>
    </row>
    <row r="399" spans="1:12" ht="14.25">
      <c r="A399" s="34" t="s">
        <v>169</v>
      </c>
      <c r="B399" s="87">
        <v>80133</v>
      </c>
      <c r="C399" s="87">
        <v>80133</v>
      </c>
      <c r="D399" s="87">
        <v>80133</v>
      </c>
      <c r="E399" s="77" t="s">
        <v>317</v>
      </c>
      <c r="F399" s="34" t="s">
        <v>1222</v>
      </c>
      <c r="G399" s="8"/>
      <c r="H399" s="86" t="s">
        <v>2751</v>
      </c>
      <c r="I399" s="86" t="s">
        <v>2762</v>
      </c>
      <c r="J399" s="86" t="s">
        <v>2786</v>
      </c>
      <c r="K399" s="8"/>
      <c r="L399" s="8"/>
    </row>
    <row r="400" spans="1:12" ht="14.25">
      <c r="A400" s="34" t="s">
        <v>169</v>
      </c>
      <c r="B400" s="87">
        <v>80134</v>
      </c>
      <c r="C400" s="87">
        <v>80134</v>
      </c>
      <c r="D400" s="87">
        <v>80134</v>
      </c>
      <c r="E400" s="77" t="s">
        <v>317</v>
      </c>
      <c r="F400" s="34" t="s">
        <v>1222</v>
      </c>
      <c r="G400" s="8"/>
      <c r="H400" s="86" t="s">
        <v>2751</v>
      </c>
      <c r="I400" s="86" t="s">
        <v>2762</v>
      </c>
      <c r="J400" s="86" t="s">
        <v>2780</v>
      </c>
      <c r="K400" s="8"/>
      <c r="L400" s="8"/>
    </row>
    <row r="401" spans="1:12" ht="14.25">
      <c r="A401" s="34" t="s">
        <v>169</v>
      </c>
      <c r="B401" s="87">
        <v>80134</v>
      </c>
      <c r="C401" s="87">
        <v>80134</v>
      </c>
      <c r="D401" s="87">
        <v>80134</v>
      </c>
      <c r="E401" s="77" t="s">
        <v>317</v>
      </c>
      <c r="F401" s="34" t="s">
        <v>1222</v>
      </c>
      <c r="G401" s="8"/>
      <c r="H401" s="86" t="s">
        <v>2751</v>
      </c>
      <c r="I401" s="86" t="s">
        <v>2762</v>
      </c>
      <c r="J401" s="86" t="s">
        <v>2780</v>
      </c>
      <c r="K401" s="8"/>
      <c r="L401" s="8"/>
    </row>
    <row r="402" spans="1:12" ht="14.25">
      <c r="A402" s="34" t="s">
        <v>169</v>
      </c>
      <c r="B402" s="87">
        <v>80136</v>
      </c>
      <c r="C402" s="87">
        <v>80136</v>
      </c>
      <c r="D402" s="87">
        <v>80136</v>
      </c>
      <c r="E402" s="77" t="s">
        <v>317</v>
      </c>
      <c r="F402" s="34" t="s">
        <v>1222</v>
      </c>
      <c r="G402" s="8"/>
      <c r="H402" s="86" t="s">
        <v>2751</v>
      </c>
      <c r="I402" s="86" t="s">
        <v>2762</v>
      </c>
      <c r="J402" s="86" t="s">
        <v>2793</v>
      </c>
      <c r="K402" s="8"/>
      <c r="L402" s="8"/>
    </row>
    <row r="403" spans="1:12" ht="14.25">
      <c r="A403" s="34" t="s">
        <v>169</v>
      </c>
      <c r="B403" s="87">
        <v>80140</v>
      </c>
      <c r="C403" s="87">
        <v>80140</v>
      </c>
      <c r="D403" s="87">
        <v>80140</v>
      </c>
      <c r="E403" s="77" t="s">
        <v>317</v>
      </c>
      <c r="F403" s="34" t="s">
        <v>1222</v>
      </c>
      <c r="G403" s="8"/>
      <c r="H403" s="86" t="s">
        <v>2751</v>
      </c>
      <c r="I403" s="86" t="s">
        <v>2762</v>
      </c>
      <c r="J403" s="86" t="s">
        <v>2772</v>
      </c>
      <c r="K403" s="8"/>
      <c r="L403" s="8"/>
    </row>
    <row r="404" spans="1:12" ht="14.25">
      <c r="A404" s="34" t="s">
        <v>169</v>
      </c>
      <c r="B404" s="87">
        <v>80201</v>
      </c>
      <c r="C404" s="87">
        <v>80201</v>
      </c>
      <c r="D404" s="87">
        <v>80201</v>
      </c>
      <c r="E404" s="77" t="s">
        <v>317</v>
      </c>
      <c r="F404" s="34" t="s">
        <v>1222</v>
      </c>
      <c r="G404" s="8"/>
      <c r="H404" s="86" t="s">
        <v>2751</v>
      </c>
      <c r="I404" s="86" t="s">
        <v>2760</v>
      </c>
      <c r="J404" s="86" t="s">
        <v>2807</v>
      </c>
      <c r="K404" s="8"/>
      <c r="L404" s="8"/>
    </row>
    <row r="405" spans="1:12" ht="14.25">
      <c r="A405" s="34" t="s">
        <v>169</v>
      </c>
      <c r="B405" s="87">
        <v>80203</v>
      </c>
      <c r="C405" s="87">
        <v>80203</v>
      </c>
      <c r="D405" s="87">
        <v>80203</v>
      </c>
      <c r="E405" s="77" t="s">
        <v>317</v>
      </c>
      <c r="F405" s="34" t="s">
        <v>1222</v>
      </c>
      <c r="G405" s="8"/>
      <c r="H405" s="86" t="s">
        <v>2751</v>
      </c>
      <c r="I405" s="86" t="s">
        <v>2760</v>
      </c>
      <c r="J405" s="86" t="s">
        <v>2760</v>
      </c>
      <c r="K405" s="8"/>
      <c r="L405" s="8"/>
    </row>
    <row r="406" spans="1:12" ht="14.25">
      <c r="A406" s="34" t="s">
        <v>169</v>
      </c>
      <c r="B406" s="87">
        <v>80223</v>
      </c>
      <c r="C406" s="87">
        <v>80223</v>
      </c>
      <c r="D406" s="87">
        <v>80223</v>
      </c>
      <c r="E406" s="77" t="s">
        <v>317</v>
      </c>
      <c r="F406" s="34" t="s">
        <v>1222</v>
      </c>
      <c r="G406" s="8"/>
      <c r="H406" s="86" t="s">
        <v>2751</v>
      </c>
      <c r="I406" s="86" t="s">
        <v>2760</v>
      </c>
      <c r="J406" s="86" t="s">
        <v>2760</v>
      </c>
      <c r="K406" s="8"/>
      <c r="L406" s="8"/>
    </row>
    <row r="407" spans="1:12" ht="14.25">
      <c r="A407" s="34" t="s">
        <v>169</v>
      </c>
      <c r="B407" s="87">
        <v>80251</v>
      </c>
      <c r="C407" s="87">
        <v>80251</v>
      </c>
      <c r="D407" s="87">
        <v>80251</v>
      </c>
      <c r="E407" s="77" t="s">
        <v>317</v>
      </c>
      <c r="F407" s="34" t="s">
        <v>1222</v>
      </c>
      <c r="G407" s="8"/>
      <c r="H407" s="86" t="s">
        <v>2751</v>
      </c>
      <c r="I407" s="86" t="s">
        <v>2760</v>
      </c>
      <c r="J407" s="86" t="s">
        <v>2813</v>
      </c>
      <c r="K407" s="8"/>
      <c r="L407" s="8"/>
    </row>
    <row r="408" spans="1:12" ht="14.25">
      <c r="A408" s="34" t="s">
        <v>169</v>
      </c>
      <c r="B408" s="87">
        <v>80251</v>
      </c>
      <c r="C408" s="87">
        <v>80251</v>
      </c>
      <c r="D408" s="87">
        <v>80251</v>
      </c>
      <c r="E408" s="77" t="s">
        <v>317</v>
      </c>
      <c r="F408" s="34" t="s">
        <v>1222</v>
      </c>
      <c r="G408" s="8"/>
      <c r="H408" s="86" t="s">
        <v>2751</v>
      </c>
      <c r="I408" s="86" t="s">
        <v>2760</v>
      </c>
      <c r="J408" s="86" t="s">
        <v>2813</v>
      </c>
      <c r="K408" s="8"/>
      <c r="L408" s="8"/>
    </row>
    <row r="409" spans="1:12" ht="14.25">
      <c r="A409" s="34" t="s">
        <v>169</v>
      </c>
      <c r="B409" s="87">
        <v>81105</v>
      </c>
      <c r="C409" s="87">
        <v>81105</v>
      </c>
      <c r="D409" s="87">
        <v>81105</v>
      </c>
      <c r="E409" s="77" t="s">
        <v>317</v>
      </c>
      <c r="F409" s="34" t="s">
        <v>1222</v>
      </c>
      <c r="G409" s="8"/>
      <c r="H409" s="86" t="s">
        <v>2750</v>
      </c>
      <c r="I409" s="86" t="s">
        <v>2750</v>
      </c>
      <c r="J409" s="86" t="s">
        <v>2816</v>
      </c>
      <c r="K409" s="8"/>
      <c r="L409" s="8"/>
    </row>
    <row r="410" spans="1:12" ht="14.25">
      <c r="A410" s="34" t="s">
        <v>169</v>
      </c>
      <c r="B410" s="87">
        <v>81106</v>
      </c>
      <c r="C410" s="87">
        <v>81106</v>
      </c>
      <c r="D410" s="87">
        <v>81106</v>
      </c>
      <c r="E410" s="77" t="s">
        <v>317</v>
      </c>
      <c r="F410" s="34" t="s">
        <v>1222</v>
      </c>
      <c r="G410" s="8"/>
      <c r="H410" s="86" t="s">
        <v>2750</v>
      </c>
      <c r="I410" s="86" t="s">
        <v>2750</v>
      </c>
      <c r="J410" s="86" t="s">
        <v>2800</v>
      </c>
      <c r="K410" s="8"/>
      <c r="L410" s="8"/>
    </row>
    <row r="411" spans="1:12" ht="14.25">
      <c r="A411" s="34" t="s">
        <v>169</v>
      </c>
      <c r="B411" s="87">
        <v>81107</v>
      </c>
      <c r="C411" s="87">
        <v>81107</v>
      </c>
      <c r="D411" s="87">
        <v>81107</v>
      </c>
      <c r="E411" s="77" t="s">
        <v>317</v>
      </c>
      <c r="F411" s="34" t="s">
        <v>1222</v>
      </c>
      <c r="G411" s="8"/>
      <c r="H411" s="86" t="s">
        <v>2750</v>
      </c>
      <c r="I411" s="86" t="s">
        <v>2750</v>
      </c>
      <c r="J411" s="86" t="s">
        <v>2800</v>
      </c>
      <c r="K411" s="8"/>
      <c r="L411" s="8"/>
    </row>
    <row r="412" spans="1:12" ht="14.25">
      <c r="A412" s="34" t="s">
        <v>169</v>
      </c>
      <c r="B412" s="87">
        <v>81107</v>
      </c>
      <c r="C412" s="87">
        <v>81107</v>
      </c>
      <c r="D412" s="87">
        <v>81107</v>
      </c>
      <c r="E412" s="77" t="s">
        <v>317</v>
      </c>
      <c r="F412" s="34" t="s">
        <v>1222</v>
      </c>
      <c r="G412" s="8"/>
      <c r="H412" s="86" t="s">
        <v>2750</v>
      </c>
      <c r="I412" s="86" t="s">
        <v>2750</v>
      </c>
      <c r="J412" s="86" t="s">
        <v>2800</v>
      </c>
      <c r="K412" s="8"/>
      <c r="L412" s="8"/>
    </row>
    <row r="413" spans="1:12" ht="14.25">
      <c r="A413" s="34" t="s">
        <v>169</v>
      </c>
      <c r="B413" s="87">
        <v>81110</v>
      </c>
      <c r="C413" s="87">
        <v>81110</v>
      </c>
      <c r="D413" s="87">
        <v>81110</v>
      </c>
      <c r="E413" s="77" t="s">
        <v>317</v>
      </c>
      <c r="F413" s="34" t="s">
        <v>1222</v>
      </c>
      <c r="G413" s="8"/>
      <c r="H413" s="86" t="s">
        <v>2750</v>
      </c>
      <c r="I413" s="86" t="s">
        <v>2750</v>
      </c>
      <c r="J413" s="86" t="s">
        <v>2800</v>
      </c>
      <c r="K413" s="8"/>
      <c r="L413" s="8"/>
    </row>
    <row r="414" spans="1:12" ht="14.25">
      <c r="A414" s="34" t="s">
        <v>169</v>
      </c>
      <c r="B414" s="87">
        <v>81111</v>
      </c>
      <c r="C414" s="87">
        <v>81111</v>
      </c>
      <c r="D414" s="87">
        <v>81111</v>
      </c>
      <c r="E414" s="77" t="s">
        <v>317</v>
      </c>
      <c r="F414" s="34" t="s">
        <v>1222</v>
      </c>
      <c r="G414" s="8"/>
      <c r="H414" s="86" t="s">
        <v>2750</v>
      </c>
      <c r="I414" s="86" t="s">
        <v>2750</v>
      </c>
      <c r="J414" s="86" t="s">
        <v>2775</v>
      </c>
      <c r="K414" s="8"/>
      <c r="L414" s="8"/>
    </row>
    <row r="415" spans="1:12" ht="14.25">
      <c r="A415" s="34" t="s">
        <v>169</v>
      </c>
      <c r="B415" s="87">
        <v>81113</v>
      </c>
      <c r="C415" s="87">
        <v>81113</v>
      </c>
      <c r="D415" s="87">
        <v>81113</v>
      </c>
      <c r="E415" s="77" t="s">
        <v>317</v>
      </c>
      <c r="F415" s="34" t="s">
        <v>1222</v>
      </c>
      <c r="G415" s="8"/>
      <c r="H415" s="86" t="s">
        <v>2750</v>
      </c>
      <c r="I415" s="86" t="s">
        <v>2750</v>
      </c>
      <c r="J415" s="86" t="s">
        <v>2787</v>
      </c>
      <c r="K415" s="8"/>
      <c r="L415" s="8"/>
    </row>
    <row r="416" spans="1:12" ht="14.25">
      <c r="A416" s="34" t="s">
        <v>169</v>
      </c>
      <c r="B416" s="87">
        <v>81114</v>
      </c>
      <c r="C416" s="87">
        <v>81114</v>
      </c>
      <c r="D416" s="87">
        <v>81114</v>
      </c>
      <c r="E416" s="77" t="s">
        <v>317</v>
      </c>
      <c r="F416" s="34" t="s">
        <v>1222</v>
      </c>
      <c r="G416" s="8"/>
      <c r="H416" s="86" t="s">
        <v>2750</v>
      </c>
      <c r="I416" s="86" t="s">
        <v>2750</v>
      </c>
      <c r="J416" s="86" t="s">
        <v>2787</v>
      </c>
      <c r="K416" s="8"/>
      <c r="L416" s="8"/>
    </row>
    <row r="417" spans="1:12" ht="14.25">
      <c r="A417" s="34" t="s">
        <v>169</v>
      </c>
      <c r="B417" s="87">
        <v>81115</v>
      </c>
      <c r="C417" s="87">
        <v>81115</v>
      </c>
      <c r="D417" s="87">
        <v>81115</v>
      </c>
      <c r="E417" s="77" t="s">
        <v>317</v>
      </c>
      <c r="F417" s="34" t="s">
        <v>1222</v>
      </c>
      <c r="G417" s="8"/>
      <c r="H417" s="86" t="s">
        <v>2750</v>
      </c>
      <c r="I417" s="86" t="s">
        <v>2750</v>
      </c>
      <c r="J417" s="86" t="s">
        <v>2787</v>
      </c>
      <c r="K417" s="8"/>
      <c r="L417" s="8"/>
    </row>
    <row r="418" spans="1:12" ht="14.25">
      <c r="A418" s="34" t="s">
        <v>169</v>
      </c>
      <c r="B418" s="87">
        <v>81116</v>
      </c>
      <c r="C418" s="87">
        <v>81116</v>
      </c>
      <c r="D418" s="87">
        <v>81116</v>
      </c>
      <c r="E418" s="77" t="s">
        <v>317</v>
      </c>
      <c r="F418" s="34" t="s">
        <v>1222</v>
      </c>
      <c r="G418" s="8"/>
      <c r="H418" s="86" t="s">
        <v>2750</v>
      </c>
      <c r="I418" s="86" t="s">
        <v>2750</v>
      </c>
      <c r="J418" s="86" t="s">
        <v>2787</v>
      </c>
      <c r="K418" s="8"/>
      <c r="L418" s="8"/>
    </row>
    <row r="419" spans="1:12" ht="14.25">
      <c r="A419" s="34" t="s">
        <v>169</v>
      </c>
      <c r="B419" s="87">
        <v>81117</v>
      </c>
      <c r="C419" s="87">
        <v>81117</v>
      </c>
      <c r="D419" s="87">
        <v>81117</v>
      </c>
      <c r="E419" s="77" t="s">
        <v>317</v>
      </c>
      <c r="F419" s="34" t="s">
        <v>1222</v>
      </c>
      <c r="G419" s="8"/>
      <c r="H419" s="86" t="s">
        <v>2750</v>
      </c>
      <c r="I419" s="86" t="s">
        <v>2750</v>
      </c>
      <c r="J419" s="86" t="s">
        <v>2787</v>
      </c>
      <c r="K419" s="8"/>
      <c r="L419" s="8"/>
    </row>
    <row r="420" spans="1:12" ht="14.25">
      <c r="A420" s="34" t="s">
        <v>169</v>
      </c>
      <c r="B420" s="87">
        <v>81118</v>
      </c>
      <c r="C420" s="87">
        <v>81118</v>
      </c>
      <c r="D420" s="87">
        <v>81118</v>
      </c>
      <c r="E420" s="77" t="s">
        <v>317</v>
      </c>
      <c r="F420" s="34" t="s">
        <v>1222</v>
      </c>
      <c r="G420" s="8"/>
      <c r="H420" s="86" t="s">
        <v>2750</v>
      </c>
      <c r="I420" s="86" t="s">
        <v>2750</v>
      </c>
      <c r="J420" s="86" t="s">
        <v>2787</v>
      </c>
      <c r="K420" s="8"/>
      <c r="L420" s="8"/>
    </row>
    <row r="421" spans="1:12" ht="14.25">
      <c r="A421" s="34" t="s">
        <v>169</v>
      </c>
      <c r="B421" s="87">
        <v>81119</v>
      </c>
      <c r="C421" s="87">
        <v>81119</v>
      </c>
      <c r="D421" s="87">
        <v>81119</v>
      </c>
      <c r="E421" s="77" t="s">
        <v>317</v>
      </c>
      <c r="F421" s="34" t="s">
        <v>1222</v>
      </c>
      <c r="G421" s="8"/>
      <c r="H421" s="86" t="s">
        <v>2750</v>
      </c>
      <c r="I421" s="86" t="s">
        <v>2750</v>
      </c>
      <c r="J421" s="86" t="s">
        <v>2774</v>
      </c>
      <c r="K421" s="8"/>
      <c r="L421" s="8"/>
    </row>
    <row r="422" spans="1:12" ht="14.25">
      <c r="A422" s="34" t="s">
        <v>169</v>
      </c>
      <c r="B422" s="87">
        <v>81120</v>
      </c>
      <c r="C422" s="87">
        <v>81120</v>
      </c>
      <c r="D422" s="87">
        <v>81120</v>
      </c>
      <c r="E422" s="77" t="s">
        <v>317</v>
      </c>
      <c r="F422" s="34" t="s">
        <v>1222</v>
      </c>
      <c r="G422" s="8"/>
      <c r="H422" s="86" t="s">
        <v>2750</v>
      </c>
      <c r="I422" s="86" t="s">
        <v>2750</v>
      </c>
      <c r="J422" s="86" t="s">
        <v>2774</v>
      </c>
      <c r="K422" s="8"/>
      <c r="L422" s="8"/>
    </row>
    <row r="423" spans="1:12" ht="14.25">
      <c r="A423" s="34" t="s">
        <v>169</v>
      </c>
      <c r="B423" s="87">
        <v>81121</v>
      </c>
      <c r="C423" s="87">
        <v>81121</v>
      </c>
      <c r="D423" s="87">
        <v>81121</v>
      </c>
      <c r="E423" s="77" t="s">
        <v>317</v>
      </c>
      <c r="F423" s="34" t="s">
        <v>1222</v>
      </c>
      <c r="G423" s="8"/>
      <c r="H423" s="86" t="s">
        <v>2750</v>
      </c>
      <c r="I423" s="86" t="s">
        <v>2750</v>
      </c>
      <c r="J423" s="86" t="s">
        <v>2774</v>
      </c>
      <c r="K423" s="8"/>
      <c r="L423" s="8"/>
    </row>
    <row r="424" spans="1:12" ht="14.25">
      <c r="A424" s="34" t="s">
        <v>169</v>
      </c>
      <c r="B424" s="87">
        <v>81122</v>
      </c>
      <c r="C424" s="87">
        <v>81122</v>
      </c>
      <c r="D424" s="87">
        <v>81122</v>
      </c>
      <c r="E424" s="77" t="s">
        <v>317</v>
      </c>
      <c r="F424" s="34" t="s">
        <v>1222</v>
      </c>
      <c r="G424" s="8"/>
      <c r="H424" s="86" t="s">
        <v>2750</v>
      </c>
      <c r="I424" s="86" t="s">
        <v>2750</v>
      </c>
      <c r="J424" s="86" t="s">
        <v>2774</v>
      </c>
      <c r="K424" s="8"/>
      <c r="L424" s="8"/>
    </row>
    <row r="425" spans="1:12" ht="14.25">
      <c r="A425" s="34" t="s">
        <v>169</v>
      </c>
      <c r="B425" s="87">
        <v>81123</v>
      </c>
      <c r="C425" s="87">
        <v>81123</v>
      </c>
      <c r="D425" s="87">
        <v>81123</v>
      </c>
      <c r="E425" s="77" t="s">
        <v>317</v>
      </c>
      <c r="F425" s="34" t="s">
        <v>1222</v>
      </c>
      <c r="G425" s="8"/>
      <c r="H425" s="86" t="s">
        <v>2750</v>
      </c>
      <c r="I425" s="86" t="s">
        <v>2750</v>
      </c>
      <c r="J425" s="86" t="s">
        <v>2774</v>
      </c>
      <c r="K425" s="8"/>
      <c r="L425" s="8"/>
    </row>
    <row r="426" spans="1:12" ht="14.25">
      <c r="A426" s="34" t="s">
        <v>169</v>
      </c>
      <c r="B426" s="87">
        <v>81123</v>
      </c>
      <c r="C426" s="87">
        <v>81123</v>
      </c>
      <c r="D426" s="87">
        <v>81123</v>
      </c>
      <c r="E426" s="77" t="s">
        <v>317</v>
      </c>
      <c r="F426" s="34" t="s">
        <v>1222</v>
      </c>
      <c r="G426" s="8"/>
      <c r="H426" s="86" t="s">
        <v>2750</v>
      </c>
      <c r="I426" s="86" t="s">
        <v>2750</v>
      </c>
      <c r="J426" s="86" t="s">
        <v>2774</v>
      </c>
      <c r="K426" s="8"/>
      <c r="L426" s="8"/>
    </row>
    <row r="427" spans="1:12" ht="14.25">
      <c r="A427" s="34" t="s">
        <v>169</v>
      </c>
      <c r="B427" s="87">
        <v>81124</v>
      </c>
      <c r="C427" s="87">
        <v>81124</v>
      </c>
      <c r="D427" s="87">
        <v>81124</v>
      </c>
      <c r="E427" s="77" t="s">
        <v>317</v>
      </c>
      <c r="F427" s="34" t="s">
        <v>1222</v>
      </c>
      <c r="G427" s="8"/>
      <c r="H427" s="86" t="s">
        <v>2750</v>
      </c>
      <c r="I427" s="86" t="s">
        <v>2750</v>
      </c>
      <c r="J427" s="86" t="s">
        <v>2774</v>
      </c>
      <c r="K427" s="8"/>
      <c r="L427" s="8"/>
    </row>
    <row r="428" spans="1:12" ht="14.25">
      <c r="A428" s="34" t="s">
        <v>169</v>
      </c>
      <c r="B428" s="87">
        <v>81125</v>
      </c>
      <c r="C428" s="87">
        <v>81125</v>
      </c>
      <c r="D428" s="87">
        <v>81125</v>
      </c>
      <c r="E428" s="77" t="s">
        <v>317</v>
      </c>
      <c r="F428" s="34" t="s">
        <v>1222</v>
      </c>
      <c r="G428" s="8"/>
      <c r="H428" s="86" t="s">
        <v>2750</v>
      </c>
      <c r="I428" s="86" t="s">
        <v>2750</v>
      </c>
      <c r="J428" s="86" t="s">
        <v>2774</v>
      </c>
      <c r="K428" s="8"/>
      <c r="L428" s="8"/>
    </row>
    <row r="429" spans="1:12" ht="14.25">
      <c r="A429" s="34" t="s">
        <v>169</v>
      </c>
      <c r="B429" s="87">
        <v>81126</v>
      </c>
      <c r="C429" s="87">
        <v>81126</v>
      </c>
      <c r="D429" s="87">
        <v>81126</v>
      </c>
      <c r="E429" s="77" t="s">
        <v>317</v>
      </c>
      <c r="F429" s="34" t="s">
        <v>1222</v>
      </c>
      <c r="G429" s="8"/>
      <c r="H429" s="86" t="s">
        <v>2750</v>
      </c>
      <c r="I429" s="86" t="s">
        <v>2750</v>
      </c>
      <c r="J429" s="86" t="s">
        <v>2774</v>
      </c>
      <c r="K429" s="8"/>
      <c r="L429" s="8"/>
    </row>
    <row r="430" spans="1:12" ht="14.25">
      <c r="A430" s="34" t="s">
        <v>169</v>
      </c>
      <c r="B430" s="87">
        <v>81127</v>
      </c>
      <c r="C430" s="87">
        <v>81127</v>
      </c>
      <c r="D430" s="87">
        <v>81127</v>
      </c>
      <c r="E430" s="77" t="s">
        <v>317</v>
      </c>
      <c r="F430" s="34" t="s">
        <v>1222</v>
      </c>
      <c r="G430" s="8"/>
      <c r="H430" s="86" t="s">
        <v>2750</v>
      </c>
      <c r="I430" s="86" t="s">
        <v>2750</v>
      </c>
      <c r="J430" s="86" t="s">
        <v>2774</v>
      </c>
      <c r="K430" s="8"/>
      <c r="L430" s="8"/>
    </row>
    <row r="431" spans="1:12" ht="14.25">
      <c r="A431" s="34" t="s">
        <v>169</v>
      </c>
      <c r="B431" s="87">
        <v>81128</v>
      </c>
      <c r="C431" s="87">
        <v>81128</v>
      </c>
      <c r="D431" s="87">
        <v>81128</v>
      </c>
      <c r="E431" s="77" t="s">
        <v>317</v>
      </c>
      <c r="F431" s="34" t="s">
        <v>1222</v>
      </c>
      <c r="G431" s="8"/>
      <c r="H431" s="86" t="s">
        <v>2750</v>
      </c>
      <c r="I431" s="86" t="s">
        <v>2750</v>
      </c>
      <c r="J431" s="86" t="s">
        <v>2774</v>
      </c>
      <c r="K431" s="8"/>
      <c r="L431" s="8"/>
    </row>
    <row r="432" spans="1:12" ht="14.25">
      <c r="A432" s="34" t="s">
        <v>169</v>
      </c>
      <c r="B432" s="87">
        <v>81130</v>
      </c>
      <c r="C432" s="87">
        <v>81130</v>
      </c>
      <c r="D432" s="87">
        <v>81130</v>
      </c>
      <c r="E432" s="77" t="s">
        <v>317</v>
      </c>
      <c r="F432" s="34" t="s">
        <v>1222</v>
      </c>
      <c r="G432" s="8"/>
      <c r="H432" s="86" t="s">
        <v>2750</v>
      </c>
      <c r="I432" s="86" t="s">
        <v>2750</v>
      </c>
      <c r="J432" s="86" t="s">
        <v>2774</v>
      </c>
      <c r="K432" s="8"/>
      <c r="L432" s="8"/>
    </row>
    <row r="433" spans="1:12" ht="14.25">
      <c r="A433" s="34" t="s">
        <v>169</v>
      </c>
      <c r="B433" s="87">
        <v>81131</v>
      </c>
      <c r="C433" s="87">
        <v>81131</v>
      </c>
      <c r="D433" s="87">
        <v>81131</v>
      </c>
      <c r="E433" s="77" t="s">
        <v>317</v>
      </c>
      <c r="F433" s="34" t="s">
        <v>1222</v>
      </c>
      <c r="G433" s="8"/>
      <c r="H433" s="86" t="s">
        <v>2750</v>
      </c>
      <c r="I433" s="86" t="s">
        <v>2750</v>
      </c>
      <c r="J433" s="86" t="s">
        <v>2774</v>
      </c>
      <c r="K433" s="8"/>
      <c r="L433" s="8"/>
    </row>
    <row r="434" spans="1:12" ht="14.25">
      <c r="A434" s="34" t="s">
        <v>169</v>
      </c>
      <c r="B434" s="87">
        <v>81131</v>
      </c>
      <c r="C434" s="87">
        <v>81131</v>
      </c>
      <c r="D434" s="87">
        <v>81131</v>
      </c>
      <c r="E434" s="77" t="s">
        <v>317</v>
      </c>
      <c r="F434" s="34" t="s">
        <v>1222</v>
      </c>
      <c r="G434" s="8"/>
      <c r="H434" s="86" t="s">
        <v>2750</v>
      </c>
      <c r="I434" s="86" t="s">
        <v>2750</v>
      </c>
      <c r="J434" s="86" t="s">
        <v>2774</v>
      </c>
      <c r="K434" s="8"/>
      <c r="L434" s="8"/>
    </row>
    <row r="435" spans="1:12" ht="14.25">
      <c r="A435" s="34" t="s">
        <v>169</v>
      </c>
      <c r="B435" s="87">
        <v>81132</v>
      </c>
      <c r="C435" s="87">
        <v>81132</v>
      </c>
      <c r="D435" s="87">
        <v>81132</v>
      </c>
      <c r="E435" s="77" t="s">
        <v>317</v>
      </c>
      <c r="F435" s="34" t="s">
        <v>1222</v>
      </c>
      <c r="G435" s="8"/>
      <c r="H435" s="86" t="s">
        <v>2750</v>
      </c>
      <c r="I435" s="86" t="s">
        <v>2750</v>
      </c>
      <c r="J435" s="86" t="s">
        <v>2774</v>
      </c>
      <c r="K435" s="8"/>
      <c r="L435" s="8"/>
    </row>
    <row r="436" spans="1:12" ht="14.25">
      <c r="A436" s="34" t="s">
        <v>169</v>
      </c>
      <c r="B436" s="87">
        <v>81133</v>
      </c>
      <c r="C436" s="87">
        <v>81133</v>
      </c>
      <c r="D436" s="87">
        <v>81133</v>
      </c>
      <c r="E436" s="77" t="s">
        <v>317</v>
      </c>
      <c r="F436" s="34" t="s">
        <v>1222</v>
      </c>
      <c r="G436" s="8"/>
      <c r="H436" s="86" t="s">
        <v>2750</v>
      </c>
      <c r="I436" s="86" t="s">
        <v>2750</v>
      </c>
      <c r="J436" s="86" t="s">
        <v>2774</v>
      </c>
      <c r="K436" s="8"/>
      <c r="L436" s="8"/>
    </row>
    <row r="437" spans="1:12" ht="14.25">
      <c r="A437" s="34" t="s">
        <v>169</v>
      </c>
      <c r="B437" s="87">
        <v>81134</v>
      </c>
      <c r="C437" s="87">
        <v>81134</v>
      </c>
      <c r="D437" s="87">
        <v>81134</v>
      </c>
      <c r="E437" s="77" t="s">
        <v>317</v>
      </c>
      <c r="F437" s="34" t="s">
        <v>1222</v>
      </c>
      <c r="G437" s="8"/>
      <c r="H437" s="86" t="s">
        <v>2750</v>
      </c>
      <c r="I437" s="86" t="s">
        <v>2750</v>
      </c>
      <c r="J437" s="86" t="s">
        <v>2774</v>
      </c>
      <c r="K437" s="8"/>
      <c r="L437" s="8"/>
    </row>
    <row r="438" spans="1:12" ht="14.25">
      <c r="A438" s="34" t="s">
        <v>169</v>
      </c>
      <c r="B438" s="87">
        <v>81135</v>
      </c>
      <c r="C438" s="87">
        <v>81135</v>
      </c>
      <c r="D438" s="87">
        <v>81135</v>
      </c>
      <c r="E438" s="77" t="s">
        <v>317</v>
      </c>
      <c r="F438" s="34" t="s">
        <v>1222</v>
      </c>
      <c r="G438" s="8"/>
      <c r="H438" s="86" t="s">
        <v>2750</v>
      </c>
      <c r="I438" s="86" t="s">
        <v>2750</v>
      </c>
      <c r="J438" s="86" t="s">
        <v>2774</v>
      </c>
      <c r="K438" s="8"/>
      <c r="L438" s="8"/>
    </row>
    <row r="439" spans="1:12" ht="14.25">
      <c r="A439" s="34" t="s">
        <v>169</v>
      </c>
      <c r="B439" s="87">
        <v>81136</v>
      </c>
      <c r="C439" s="87">
        <v>81136</v>
      </c>
      <c r="D439" s="87">
        <v>81136</v>
      </c>
      <c r="E439" s="77" t="s">
        <v>317</v>
      </c>
      <c r="F439" s="34" t="s">
        <v>1222</v>
      </c>
      <c r="G439" s="8"/>
      <c r="H439" s="86" t="s">
        <v>2750</v>
      </c>
      <c r="I439" s="86" t="s">
        <v>2750</v>
      </c>
      <c r="J439" s="86" t="s">
        <v>2774</v>
      </c>
      <c r="K439" s="8"/>
      <c r="L439" s="8"/>
    </row>
    <row r="440" spans="1:12" ht="14.25">
      <c r="A440" s="34" t="s">
        <v>169</v>
      </c>
      <c r="B440" s="87">
        <v>81137</v>
      </c>
      <c r="C440" s="87">
        <v>81137</v>
      </c>
      <c r="D440" s="87">
        <v>81137</v>
      </c>
      <c r="E440" s="77" t="s">
        <v>317</v>
      </c>
      <c r="F440" s="34" t="s">
        <v>1222</v>
      </c>
      <c r="G440" s="8"/>
      <c r="H440" s="86" t="s">
        <v>2750</v>
      </c>
      <c r="I440" s="86" t="s">
        <v>2750</v>
      </c>
      <c r="J440" s="86" t="s">
        <v>2774</v>
      </c>
      <c r="K440" s="8"/>
      <c r="L440" s="8"/>
    </row>
    <row r="441" spans="1:12" ht="14.25">
      <c r="A441" s="34" t="s">
        <v>169</v>
      </c>
      <c r="B441" s="87">
        <v>81138</v>
      </c>
      <c r="C441" s="87">
        <v>81138</v>
      </c>
      <c r="D441" s="87">
        <v>81138</v>
      </c>
      <c r="E441" s="77" t="s">
        <v>317</v>
      </c>
      <c r="F441" s="34" t="s">
        <v>1222</v>
      </c>
      <c r="G441" s="8"/>
      <c r="H441" s="86" t="s">
        <v>2750</v>
      </c>
      <c r="I441" s="86" t="s">
        <v>2750</v>
      </c>
      <c r="J441" s="86" t="s">
        <v>2774</v>
      </c>
      <c r="K441" s="8"/>
      <c r="L441" s="8"/>
    </row>
    <row r="442" spans="1:12" ht="14.25">
      <c r="A442" s="34" t="s">
        <v>169</v>
      </c>
      <c r="B442" s="87">
        <v>81138</v>
      </c>
      <c r="C442" s="87">
        <v>81138</v>
      </c>
      <c r="D442" s="87">
        <v>81138</v>
      </c>
      <c r="E442" s="77" t="s">
        <v>317</v>
      </c>
      <c r="F442" s="34" t="s">
        <v>1222</v>
      </c>
      <c r="G442" s="8"/>
      <c r="H442" s="86" t="s">
        <v>2750</v>
      </c>
      <c r="I442" s="86" t="s">
        <v>2750</v>
      </c>
      <c r="J442" s="86" t="s">
        <v>2774</v>
      </c>
      <c r="K442" s="8"/>
      <c r="L442" s="8"/>
    </row>
    <row r="443" spans="1:12" ht="14.25">
      <c r="A443" s="34" t="s">
        <v>169</v>
      </c>
      <c r="B443" s="87">
        <v>81139</v>
      </c>
      <c r="C443" s="87">
        <v>81139</v>
      </c>
      <c r="D443" s="87">
        <v>81139</v>
      </c>
      <c r="E443" s="77" t="s">
        <v>317</v>
      </c>
      <c r="F443" s="34" t="s">
        <v>1222</v>
      </c>
      <c r="G443" s="8"/>
      <c r="H443" s="86" t="s">
        <v>2750</v>
      </c>
      <c r="I443" s="86" t="s">
        <v>2750</v>
      </c>
      <c r="J443" s="86" t="s">
        <v>2774</v>
      </c>
      <c r="K443" s="8"/>
      <c r="L443" s="8"/>
    </row>
    <row r="444" spans="1:12" ht="14.25">
      <c r="A444" s="34" t="s">
        <v>169</v>
      </c>
      <c r="B444" s="87">
        <v>81140</v>
      </c>
      <c r="C444" s="87">
        <v>81140</v>
      </c>
      <c r="D444" s="87">
        <v>81140</v>
      </c>
      <c r="E444" s="77" t="s">
        <v>317</v>
      </c>
      <c r="F444" s="34" t="s">
        <v>1222</v>
      </c>
      <c r="G444" s="8"/>
      <c r="H444" s="86" t="s">
        <v>2750</v>
      </c>
      <c r="I444" s="86" t="s">
        <v>2750</v>
      </c>
      <c r="J444" s="86" t="s">
        <v>2774</v>
      </c>
      <c r="K444" s="8"/>
      <c r="L444" s="8"/>
    </row>
    <row r="445" spans="1:12" ht="14.25">
      <c r="A445" s="34" t="s">
        <v>169</v>
      </c>
      <c r="B445" s="87">
        <v>81142</v>
      </c>
      <c r="C445" s="87">
        <v>81142</v>
      </c>
      <c r="D445" s="87">
        <v>81142</v>
      </c>
      <c r="E445" s="77" t="s">
        <v>317</v>
      </c>
      <c r="F445" s="34" t="s">
        <v>1222</v>
      </c>
      <c r="G445" s="8"/>
      <c r="H445" s="86" t="s">
        <v>2750</v>
      </c>
      <c r="I445" s="86" t="s">
        <v>2750</v>
      </c>
      <c r="J445" s="86" t="s">
        <v>2774</v>
      </c>
      <c r="K445" s="8"/>
      <c r="L445" s="8"/>
    </row>
    <row r="446" spans="1:12" ht="14.25">
      <c r="A446" s="34" t="s">
        <v>169</v>
      </c>
      <c r="B446" s="87">
        <v>81143</v>
      </c>
      <c r="C446" s="87">
        <v>81143</v>
      </c>
      <c r="D446" s="87">
        <v>81143</v>
      </c>
      <c r="E446" s="77" t="s">
        <v>317</v>
      </c>
      <c r="F446" s="34" t="s">
        <v>1222</v>
      </c>
      <c r="G446" s="8"/>
      <c r="H446" s="86" t="s">
        <v>2750</v>
      </c>
      <c r="I446" s="86" t="s">
        <v>2750</v>
      </c>
      <c r="J446" s="86" t="s">
        <v>2774</v>
      </c>
      <c r="K446" s="8"/>
      <c r="L446" s="8"/>
    </row>
    <row r="447" spans="1:12" ht="14.25">
      <c r="A447" s="34" t="s">
        <v>169</v>
      </c>
      <c r="B447" s="87">
        <v>81144</v>
      </c>
      <c r="C447" s="87">
        <v>81144</v>
      </c>
      <c r="D447" s="87">
        <v>81144</v>
      </c>
      <c r="E447" s="77" t="s">
        <v>317</v>
      </c>
      <c r="F447" s="34" t="s">
        <v>1222</v>
      </c>
      <c r="G447" s="8"/>
      <c r="H447" s="86" t="s">
        <v>2750</v>
      </c>
      <c r="I447" s="86" t="s">
        <v>2750</v>
      </c>
      <c r="J447" s="86" t="s">
        <v>2774</v>
      </c>
      <c r="K447" s="8"/>
      <c r="L447" s="8"/>
    </row>
    <row r="448" spans="1:12" ht="14.25">
      <c r="A448" s="34" t="s">
        <v>169</v>
      </c>
      <c r="B448" s="87">
        <v>81145</v>
      </c>
      <c r="C448" s="87">
        <v>81145</v>
      </c>
      <c r="D448" s="87">
        <v>81145</v>
      </c>
      <c r="E448" s="77" t="s">
        <v>317</v>
      </c>
      <c r="F448" s="34" t="s">
        <v>1222</v>
      </c>
      <c r="G448" s="8"/>
      <c r="H448" s="86" t="s">
        <v>2750</v>
      </c>
      <c r="I448" s="86" t="s">
        <v>2750</v>
      </c>
      <c r="J448" s="86" t="s">
        <v>2774</v>
      </c>
      <c r="K448" s="8"/>
      <c r="L448" s="8"/>
    </row>
    <row r="449" spans="1:12" ht="14.25">
      <c r="A449" s="34" t="s">
        <v>169</v>
      </c>
      <c r="B449" s="87">
        <v>81145</v>
      </c>
      <c r="C449" s="87">
        <v>81145</v>
      </c>
      <c r="D449" s="87">
        <v>81145</v>
      </c>
      <c r="E449" s="77" t="s">
        <v>317</v>
      </c>
      <c r="F449" s="34" t="s">
        <v>1222</v>
      </c>
      <c r="G449" s="8"/>
      <c r="H449" s="86" t="s">
        <v>2750</v>
      </c>
      <c r="I449" s="86" t="s">
        <v>2750</v>
      </c>
      <c r="J449" s="86" t="s">
        <v>2774</v>
      </c>
      <c r="K449" s="8"/>
      <c r="L449" s="8"/>
    </row>
    <row r="450" spans="1:12" ht="14.25">
      <c r="A450" s="34" t="s">
        <v>169</v>
      </c>
      <c r="B450" s="87">
        <v>81146</v>
      </c>
      <c r="C450" s="87">
        <v>81146</v>
      </c>
      <c r="D450" s="87">
        <v>81146</v>
      </c>
      <c r="E450" s="77" t="s">
        <v>317</v>
      </c>
      <c r="F450" s="34" t="s">
        <v>1222</v>
      </c>
      <c r="G450" s="8"/>
      <c r="H450" s="86" t="s">
        <v>2750</v>
      </c>
      <c r="I450" s="86" t="s">
        <v>2750</v>
      </c>
      <c r="J450" s="86" t="s">
        <v>2774</v>
      </c>
      <c r="K450" s="8"/>
      <c r="L450" s="8"/>
    </row>
    <row r="451" spans="1:12" ht="14.25">
      <c r="A451" s="34" t="s">
        <v>169</v>
      </c>
      <c r="B451" s="87">
        <v>81147</v>
      </c>
      <c r="C451" s="87">
        <v>81147</v>
      </c>
      <c r="D451" s="87">
        <v>81147</v>
      </c>
      <c r="E451" s="77" t="s">
        <v>317</v>
      </c>
      <c r="F451" s="34" t="s">
        <v>1222</v>
      </c>
      <c r="G451" s="8"/>
      <c r="H451" s="86" t="s">
        <v>2750</v>
      </c>
      <c r="I451" s="86" t="s">
        <v>2750</v>
      </c>
      <c r="J451" s="86" t="s">
        <v>2799</v>
      </c>
      <c r="K451" s="8"/>
      <c r="L451" s="8"/>
    </row>
    <row r="452" spans="1:12" ht="14.25">
      <c r="A452" s="34" t="s">
        <v>169</v>
      </c>
      <c r="B452" s="87">
        <v>81150</v>
      </c>
      <c r="C452" s="87">
        <v>81150</v>
      </c>
      <c r="D452" s="87">
        <v>81150</v>
      </c>
      <c r="E452" s="77" t="s">
        <v>317</v>
      </c>
      <c r="F452" s="34" t="s">
        <v>1222</v>
      </c>
      <c r="G452" s="8"/>
      <c r="H452" s="86" t="s">
        <v>2750</v>
      </c>
      <c r="I452" s="86" t="s">
        <v>2750</v>
      </c>
      <c r="J452" s="86" t="s">
        <v>2798</v>
      </c>
      <c r="K452" s="8"/>
      <c r="L452" s="8"/>
    </row>
    <row r="453" spans="1:12" ht="14.25">
      <c r="A453" s="34" t="s">
        <v>169</v>
      </c>
      <c r="B453" s="87">
        <v>81151</v>
      </c>
      <c r="C453" s="87">
        <v>81151</v>
      </c>
      <c r="D453" s="87">
        <v>81151</v>
      </c>
      <c r="E453" s="77" t="s">
        <v>317</v>
      </c>
      <c r="F453" s="34" t="s">
        <v>1222</v>
      </c>
      <c r="G453" s="8"/>
      <c r="H453" s="86" t="s">
        <v>2750</v>
      </c>
      <c r="I453" s="86" t="s">
        <v>2750</v>
      </c>
      <c r="J453" s="86" t="s">
        <v>2792</v>
      </c>
      <c r="K453" s="8"/>
      <c r="L453" s="8"/>
    </row>
    <row r="454" spans="1:12" ht="14.25">
      <c r="A454" s="34" t="s">
        <v>169</v>
      </c>
      <c r="B454" s="87">
        <v>81155</v>
      </c>
      <c r="C454" s="87">
        <v>81155</v>
      </c>
      <c r="D454" s="87">
        <v>81155</v>
      </c>
      <c r="E454" s="77" t="s">
        <v>317</v>
      </c>
      <c r="F454" s="34" t="s">
        <v>1222</v>
      </c>
      <c r="G454" s="8"/>
      <c r="H454" s="86" t="s">
        <v>2750</v>
      </c>
      <c r="I454" s="86" t="s">
        <v>2750</v>
      </c>
      <c r="J454" s="86" t="s">
        <v>2792</v>
      </c>
      <c r="K454" s="8"/>
      <c r="L454" s="8"/>
    </row>
    <row r="455" spans="1:12" ht="14.25">
      <c r="A455" s="34" t="s">
        <v>169</v>
      </c>
      <c r="B455" s="87">
        <v>81155</v>
      </c>
      <c r="C455" s="87">
        <v>81155</v>
      </c>
      <c r="D455" s="87">
        <v>81155</v>
      </c>
      <c r="E455" s="77" t="s">
        <v>317</v>
      </c>
      <c r="F455" s="34" t="s">
        <v>1222</v>
      </c>
      <c r="G455" s="8"/>
      <c r="H455" s="86" t="s">
        <v>2750</v>
      </c>
      <c r="I455" s="86" t="s">
        <v>2750</v>
      </c>
      <c r="J455" s="86" t="s">
        <v>2792</v>
      </c>
      <c r="K455" s="8"/>
      <c r="L455" s="8"/>
    </row>
    <row r="456" spans="1:12" ht="14.25">
      <c r="A456" s="34" t="s">
        <v>169</v>
      </c>
      <c r="B456" s="87">
        <v>81162</v>
      </c>
      <c r="C456" s="87">
        <v>81162</v>
      </c>
      <c r="D456" s="87">
        <v>81162</v>
      </c>
      <c r="E456" s="77" t="s">
        <v>317</v>
      </c>
      <c r="F456" s="34" t="s">
        <v>1222</v>
      </c>
      <c r="G456" s="8"/>
      <c r="H456" s="86" t="s">
        <v>2750</v>
      </c>
      <c r="I456" s="86" t="s">
        <v>2750</v>
      </c>
      <c r="J456" s="86" t="s">
        <v>2792</v>
      </c>
      <c r="K456" s="8"/>
      <c r="L456" s="8"/>
    </row>
    <row r="457" spans="1:12" ht="14.25">
      <c r="A457" s="34" t="s">
        <v>169</v>
      </c>
      <c r="B457" s="87">
        <v>81166</v>
      </c>
      <c r="C457" s="87">
        <v>81166</v>
      </c>
      <c r="D457" s="87">
        <v>81166</v>
      </c>
      <c r="E457" s="77" t="s">
        <v>317</v>
      </c>
      <c r="F457" s="34" t="s">
        <v>1222</v>
      </c>
      <c r="G457" s="8"/>
      <c r="H457" s="86" t="s">
        <v>2750</v>
      </c>
      <c r="I457" s="86" t="s">
        <v>2750</v>
      </c>
      <c r="J457" s="86" t="s">
        <v>2792</v>
      </c>
      <c r="K457" s="8"/>
      <c r="L457" s="8"/>
    </row>
    <row r="458" spans="1:12" ht="14.25">
      <c r="A458" s="34" t="s">
        <v>169</v>
      </c>
      <c r="B458" s="87">
        <v>81183</v>
      </c>
      <c r="C458" s="87">
        <v>81183</v>
      </c>
      <c r="D458" s="87">
        <v>81183</v>
      </c>
      <c r="E458" s="77" t="s">
        <v>317</v>
      </c>
      <c r="F458" s="34" t="s">
        <v>1222</v>
      </c>
      <c r="G458" s="8"/>
      <c r="H458" s="86" t="s">
        <v>2750</v>
      </c>
      <c r="I458" s="86" t="s">
        <v>2750</v>
      </c>
      <c r="J458" s="86" t="s">
        <v>2789</v>
      </c>
      <c r="K458" s="8"/>
      <c r="L458" s="8"/>
    </row>
    <row r="459" spans="1:12" ht="14.25">
      <c r="A459" s="34" t="s">
        <v>169</v>
      </c>
      <c r="B459" s="87">
        <v>82106</v>
      </c>
      <c r="C459" s="87">
        <v>82106</v>
      </c>
      <c r="D459" s="87">
        <v>82106</v>
      </c>
      <c r="E459" s="77" t="s">
        <v>317</v>
      </c>
      <c r="F459" s="34" t="s">
        <v>1222</v>
      </c>
      <c r="G459" s="8"/>
      <c r="H459" s="86" t="s">
        <v>2752</v>
      </c>
      <c r="I459" s="86" t="s">
        <v>2757</v>
      </c>
      <c r="J459" s="86" t="s">
        <v>2757</v>
      </c>
      <c r="K459" s="8"/>
      <c r="L459" s="8"/>
    </row>
    <row r="460" spans="1:12" ht="14.25">
      <c r="A460" s="34" t="s">
        <v>169</v>
      </c>
      <c r="B460" s="87">
        <v>82116</v>
      </c>
      <c r="C460" s="87">
        <v>82116</v>
      </c>
      <c r="D460" s="87">
        <v>82116</v>
      </c>
      <c r="E460" s="77" t="s">
        <v>317</v>
      </c>
      <c r="F460" s="34" t="s">
        <v>1222</v>
      </c>
      <c r="G460" s="8"/>
      <c r="H460" s="86" t="s">
        <v>2752</v>
      </c>
      <c r="I460" s="86" t="s">
        <v>2757</v>
      </c>
      <c r="J460" s="86" t="s">
        <v>2777</v>
      </c>
      <c r="K460" s="8"/>
      <c r="L460" s="8"/>
    </row>
    <row r="461" spans="1:12" ht="14.25">
      <c r="A461" s="34" t="s">
        <v>169</v>
      </c>
      <c r="B461" s="87">
        <v>82121</v>
      </c>
      <c r="C461" s="87">
        <v>82121</v>
      </c>
      <c r="D461" s="87">
        <v>82121</v>
      </c>
      <c r="E461" s="77" t="s">
        <v>317</v>
      </c>
      <c r="F461" s="34" t="s">
        <v>1222</v>
      </c>
      <c r="G461" s="8"/>
      <c r="H461" s="86" t="s">
        <v>2752</v>
      </c>
      <c r="I461" s="86" t="s">
        <v>2757</v>
      </c>
      <c r="J461" s="86" t="s">
        <v>2778</v>
      </c>
      <c r="K461" s="8"/>
      <c r="L461" s="8"/>
    </row>
    <row r="462" spans="1:12" ht="14.25">
      <c r="A462" s="34" t="s">
        <v>169</v>
      </c>
      <c r="B462" s="87">
        <v>82128</v>
      </c>
      <c r="C462" s="87">
        <v>82128</v>
      </c>
      <c r="D462" s="87">
        <v>82128</v>
      </c>
      <c r="E462" s="77" t="s">
        <v>317</v>
      </c>
      <c r="F462" s="34" t="s">
        <v>1222</v>
      </c>
      <c r="G462" s="8"/>
      <c r="H462" s="86" t="s">
        <v>2752</v>
      </c>
      <c r="I462" s="86" t="s">
        <v>2757</v>
      </c>
      <c r="J462" s="86" t="s">
        <v>2776</v>
      </c>
      <c r="K462" s="8"/>
      <c r="L462" s="8"/>
    </row>
    <row r="463" spans="1:12" ht="14.25">
      <c r="A463" s="34" t="s">
        <v>169</v>
      </c>
      <c r="B463" s="87">
        <v>82133</v>
      </c>
      <c r="C463" s="87">
        <v>82133</v>
      </c>
      <c r="D463" s="87">
        <v>82133</v>
      </c>
      <c r="E463" s="77" t="s">
        <v>317</v>
      </c>
      <c r="F463" s="34" t="s">
        <v>1222</v>
      </c>
      <c r="G463" s="8"/>
      <c r="H463" s="86" t="s">
        <v>2752</v>
      </c>
      <c r="I463" s="86" t="s">
        <v>2757</v>
      </c>
      <c r="J463" s="86" t="s">
        <v>2781</v>
      </c>
      <c r="K463" s="8"/>
      <c r="L463" s="8"/>
    </row>
    <row r="464" spans="1:12" ht="14.25">
      <c r="A464" s="34" t="s">
        <v>169</v>
      </c>
      <c r="B464" s="87">
        <v>82144</v>
      </c>
      <c r="C464" s="87">
        <v>82144</v>
      </c>
      <c r="D464" s="87">
        <v>82144</v>
      </c>
      <c r="E464" s="77" t="s">
        <v>317</v>
      </c>
      <c r="F464" s="34" t="s">
        <v>1222</v>
      </c>
      <c r="G464" s="8"/>
      <c r="H464" s="86" t="s">
        <v>2752</v>
      </c>
      <c r="I464" s="86" t="s">
        <v>2757</v>
      </c>
      <c r="J464" s="86" t="s">
        <v>2804</v>
      </c>
      <c r="K464" s="8"/>
      <c r="L464" s="8"/>
    </row>
    <row r="465" spans="1:12" ht="14.25">
      <c r="A465" s="34" t="s">
        <v>169</v>
      </c>
      <c r="B465" s="87">
        <v>82215</v>
      </c>
      <c r="C465" s="87">
        <v>82215</v>
      </c>
      <c r="D465" s="87">
        <v>82215</v>
      </c>
      <c r="E465" s="77" t="s">
        <v>317</v>
      </c>
      <c r="F465" s="34" t="s">
        <v>1222</v>
      </c>
      <c r="G465" s="8"/>
      <c r="H465" s="86" t="s">
        <v>2752</v>
      </c>
      <c r="I465" s="86" t="s">
        <v>2764</v>
      </c>
      <c r="J465" s="86" t="s">
        <v>2806</v>
      </c>
      <c r="K465" s="8"/>
      <c r="L465" s="8"/>
    </row>
    <row r="466" spans="1:12" ht="14.25">
      <c r="A466" s="34" t="s">
        <v>169</v>
      </c>
      <c r="B466" s="87">
        <v>82217</v>
      </c>
      <c r="C466" s="87">
        <v>82217</v>
      </c>
      <c r="D466" s="87">
        <v>82217</v>
      </c>
      <c r="E466" s="77" t="s">
        <v>317</v>
      </c>
      <c r="F466" s="34" t="s">
        <v>1222</v>
      </c>
      <c r="G466" s="8"/>
      <c r="H466" s="86" t="s">
        <v>2752</v>
      </c>
      <c r="I466" s="86" t="s">
        <v>2764</v>
      </c>
      <c r="J466" s="86" t="s">
        <v>2764</v>
      </c>
      <c r="K466" s="8"/>
      <c r="L466" s="8"/>
    </row>
    <row r="467" spans="1:12" ht="14.25">
      <c r="A467" s="34" t="s">
        <v>169</v>
      </c>
      <c r="B467" s="87">
        <v>83106</v>
      </c>
      <c r="C467" s="87">
        <v>83106</v>
      </c>
      <c r="D467" s="87">
        <v>83106</v>
      </c>
      <c r="E467" s="77" t="s">
        <v>317</v>
      </c>
      <c r="F467" s="34" t="s">
        <v>1222</v>
      </c>
      <c r="G467" s="8"/>
      <c r="H467" s="86" t="s">
        <v>708</v>
      </c>
      <c r="I467" s="86" t="s">
        <v>2761</v>
      </c>
      <c r="J467" s="86" t="s">
        <v>2761</v>
      </c>
      <c r="K467" s="8"/>
      <c r="L467" s="8"/>
    </row>
    <row r="468" spans="1:12" ht="14.25">
      <c r="A468" s="34" t="s">
        <v>169</v>
      </c>
      <c r="B468" s="87">
        <v>83124</v>
      </c>
      <c r="C468" s="87">
        <v>83124</v>
      </c>
      <c r="D468" s="87">
        <v>83124</v>
      </c>
      <c r="E468" s="77" t="s">
        <v>317</v>
      </c>
      <c r="F468" s="34" t="s">
        <v>1222</v>
      </c>
      <c r="G468" s="8"/>
      <c r="H468" s="86" t="s">
        <v>708</v>
      </c>
      <c r="I468" s="86" t="s">
        <v>2761</v>
      </c>
      <c r="J468" s="86" t="s">
        <v>2795</v>
      </c>
      <c r="K468" s="8"/>
      <c r="L468" s="8"/>
    </row>
    <row r="469" spans="1:12" ht="14.25">
      <c r="A469" s="34" t="s">
        <v>169</v>
      </c>
      <c r="B469" s="87">
        <v>83139</v>
      </c>
      <c r="C469" s="87">
        <v>83139</v>
      </c>
      <c r="D469" s="87">
        <v>83139</v>
      </c>
      <c r="E469" s="77" t="s">
        <v>317</v>
      </c>
      <c r="F469" s="34" t="s">
        <v>1222</v>
      </c>
      <c r="G469" s="8"/>
      <c r="H469" s="86" t="s">
        <v>708</v>
      </c>
      <c r="I469" s="86" t="s">
        <v>2761</v>
      </c>
      <c r="J469" s="86" t="s">
        <v>2801</v>
      </c>
      <c r="K469" s="8"/>
      <c r="L469" s="8"/>
    </row>
    <row r="470" spans="1:12" ht="14.25">
      <c r="A470" s="34" t="s">
        <v>169</v>
      </c>
      <c r="B470" s="87">
        <v>83225</v>
      </c>
      <c r="C470" s="87">
        <v>83225</v>
      </c>
      <c r="D470" s="87">
        <v>83225</v>
      </c>
      <c r="E470" s="77" t="s">
        <v>317</v>
      </c>
      <c r="F470" s="34" t="s">
        <v>1222</v>
      </c>
      <c r="G470" s="8"/>
      <c r="H470" s="86" t="s">
        <v>708</v>
      </c>
      <c r="I470" s="86" t="s">
        <v>2763</v>
      </c>
      <c r="J470" s="86" t="s">
        <v>2796</v>
      </c>
      <c r="K470" s="8"/>
      <c r="L470" s="8"/>
    </row>
    <row r="471" spans="1:12" ht="14.25">
      <c r="A471" s="34" t="s">
        <v>169</v>
      </c>
      <c r="B471" s="87">
        <v>83228</v>
      </c>
      <c r="C471" s="87">
        <v>83228</v>
      </c>
      <c r="D471" s="87">
        <v>83228</v>
      </c>
      <c r="E471" s="77" t="s">
        <v>317</v>
      </c>
      <c r="F471" s="34" t="s">
        <v>1222</v>
      </c>
      <c r="G471" s="8"/>
      <c r="H471" s="86" t="s">
        <v>708</v>
      </c>
      <c r="I471" s="86" t="s">
        <v>2763</v>
      </c>
      <c r="J471" s="86" t="s">
        <v>2790</v>
      </c>
      <c r="K471" s="8"/>
      <c r="L471" s="8"/>
    </row>
    <row r="472" spans="1:12" ht="14.25">
      <c r="A472" s="34" t="s">
        <v>169</v>
      </c>
      <c r="B472" s="87">
        <v>83229</v>
      </c>
      <c r="C472" s="87">
        <v>83229</v>
      </c>
      <c r="D472" s="87">
        <v>83229</v>
      </c>
      <c r="E472" s="77" t="s">
        <v>317</v>
      </c>
      <c r="F472" s="34" t="s">
        <v>1222</v>
      </c>
      <c r="G472" s="8"/>
      <c r="H472" s="86" t="s">
        <v>708</v>
      </c>
      <c r="I472" s="86" t="s">
        <v>2763</v>
      </c>
      <c r="J472" s="86" t="s">
        <v>2812</v>
      </c>
      <c r="K472" s="8"/>
      <c r="L472" s="8"/>
    </row>
    <row r="473" spans="1:12" ht="14.25">
      <c r="A473" s="34" t="s">
        <v>169</v>
      </c>
      <c r="B473" s="87">
        <v>83230</v>
      </c>
      <c r="C473" s="87">
        <v>83230</v>
      </c>
      <c r="D473" s="87">
        <v>83230</v>
      </c>
      <c r="E473" s="77" t="s">
        <v>317</v>
      </c>
      <c r="F473" s="34" t="s">
        <v>1222</v>
      </c>
      <c r="G473" s="8"/>
      <c r="H473" s="86" t="s">
        <v>708</v>
      </c>
      <c r="I473" s="86" t="s">
        <v>2763</v>
      </c>
      <c r="J473" s="86" t="s">
        <v>2812</v>
      </c>
      <c r="K473" s="8"/>
      <c r="L473" s="8"/>
    </row>
    <row r="474" spans="1:12" ht="14.25">
      <c r="A474" s="34" t="s">
        <v>169</v>
      </c>
      <c r="B474" s="87">
        <v>83232</v>
      </c>
      <c r="C474" s="87">
        <v>83232</v>
      </c>
      <c r="D474" s="87">
        <v>83232</v>
      </c>
      <c r="E474" s="77" t="s">
        <v>317</v>
      </c>
      <c r="F474" s="34" t="s">
        <v>1222</v>
      </c>
      <c r="G474" s="8"/>
      <c r="H474" s="86" t="s">
        <v>708</v>
      </c>
      <c r="I474" s="86" t="s">
        <v>2763</v>
      </c>
      <c r="J474" s="86" t="s">
        <v>2805</v>
      </c>
      <c r="K474" s="8"/>
      <c r="L474" s="8"/>
    </row>
    <row r="475" spans="1:12" ht="14.25">
      <c r="A475" s="34" t="s">
        <v>169</v>
      </c>
      <c r="B475" s="87">
        <v>83233</v>
      </c>
      <c r="C475" s="87">
        <v>83233</v>
      </c>
      <c r="D475" s="87">
        <v>83233</v>
      </c>
      <c r="E475" s="77" t="s">
        <v>317</v>
      </c>
      <c r="F475" s="34" t="s">
        <v>1222</v>
      </c>
      <c r="G475" s="8"/>
      <c r="H475" s="86" t="s">
        <v>708</v>
      </c>
      <c r="I475" s="86" t="s">
        <v>2763</v>
      </c>
      <c r="J475" s="86" t="s">
        <v>2805</v>
      </c>
      <c r="K475" s="8"/>
      <c r="L475" s="8"/>
    </row>
    <row r="476" spans="1:12" ht="14.25">
      <c r="A476" s="34" t="s">
        <v>169</v>
      </c>
      <c r="B476" s="87">
        <v>83233</v>
      </c>
      <c r="C476" s="87">
        <v>83233</v>
      </c>
      <c r="D476" s="87">
        <v>83233</v>
      </c>
      <c r="E476" s="77" t="s">
        <v>317</v>
      </c>
      <c r="F476" s="34" t="s">
        <v>1222</v>
      </c>
      <c r="G476" s="8"/>
      <c r="H476" s="86" t="s">
        <v>708</v>
      </c>
      <c r="I476" s="86" t="s">
        <v>2763</v>
      </c>
      <c r="J476" s="86" t="s">
        <v>2805</v>
      </c>
      <c r="K476" s="8"/>
      <c r="L476" s="8"/>
    </row>
    <row r="477" spans="1:12" ht="14.25">
      <c r="A477" s="34" t="s">
        <v>169</v>
      </c>
      <c r="B477" s="87">
        <v>83237</v>
      </c>
      <c r="C477" s="87">
        <v>83237</v>
      </c>
      <c r="D477" s="87">
        <v>83237</v>
      </c>
      <c r="E477" s="77" t="s">
        <v>317</v>
      </c>
      <c r="F477" s="34" t="s">
        <v>1222</v>
      </c>
      <c r="G477" s="8"/>
      <c r="H477" s="86" t="s">
        <v>708</v>
      </c>
      <c r="I477" s="86" t="s">
        <v>2763</v>
      </c>
      <c r="J477" s="86" t="s">
        <v>2773</v>
      </c>
      <c r="K477" s="8"/>
      <c r="L477" s="8"/>
    </row>
    <row r="478" spans="1:12" ht="14.25">
      <c r="A478" s="34" t="s">
        <v>169</v>
      </c>
      <c r="B478" s="87">
        <v>83239</v>
      </c>
      <c r="C478" s="87">
        <v>83239</v>
      </c>
      <c r="D478" s="87">
        <v>83239</v>
      </c>
      <c r="E478" s="77" t="s">
        <v>317</v>
      </c>
      <c r="F478" s="34" t="s">
        <v>1222</v>
      </c>
      <c r="G478" s="8"/>
      <c r="H478" s="86" t="s">
        <v>708</v>
      </c>
      <c r="I478" s="86" t="s">
        <v>2763</v>
      </c>
      <c r="J478" s="86" t="s">
        <v>2794</v>
      </c>
      <c r="K478" s="8"/>
      <c r="L478" s="8"/>
    </row>
    <row r="479" spans="1:12" ht="14.25">
      <c r="A479" s="34" t="s">
        <v>169</v>
      </c>
      <c r="B479" s="87">
        <v>83240</v>
      </c>
      <c r="C479" s="87">
        <v>83240</v>
      </c>
      <c r="D479" s="87">
        <v>83240</v>
      </c>
      <c r="E479" s="77" t="s">
        <v>317</v>
      </c>
      <c r="F479" s="34" t="s">
        <v>1222</v>
      </c>
      <c r="G479" s="8"/>
      <c r="H479" s="86" t="s">
        <v>708</v>
      </c>
      <c r="I479" s="86" t="s">
        <v>2763</v>
      </c>
      <c r="J479" s="86" t="s">
        <v>2783</v>
      </c>
      <c r="K479" s="8"/>
      <c r="L479" s="8"/>
    </row>
    <row r="480" spans="1:12" ht="14.25">
      <c r="A480" s="34" t="s">
        <v>169</v>
      </c>
      <c r="B480" s="87">
        <v>83241</v>
      </c>
      <c r="C480" s="87">
        <v>83241</v>
      </c>
      <c r="D480" s="87">
        <v>83241</v>
      </c>
      <c r="E480" s="77" t="s">
        <v>317</v>
      </c>
      <c r="F480" s="34" t="s">
        <v>1222</v>
      </c>
      <c r="G480" s="8"/>
      <c r="H480" s="86" t="s">
        <v>708</v>
      </c>
      <c r="I480" s="86" t="s">
        <v>2763</v>
      </c>
      <c r="J480" s="86" t="s">
        <v>2783</v>
      </c>
      <c r="K480" s="8"/>
      <c r="L480" s="8"/>
    </row>
    <row r="481" spans="1:12" ht="14.25">
      <c r="A481" s="34" t="s">
        <v>169</v>
      </c>
      <c r="B481" s="87">
        <v>83242</v>
      </c>
      <c r="C481" s="87">
        <v>83242</v>
      </c>
      <c r="D481" s="87">
        <v>83242</v>
      </c>
      <c r="E481" s="77" t="s">
        <v>317</v>
      </c>
      <c r="F481" s="34" t="s">
        <v>1222</v>
      </c>
      <c r="G481" s="8"/>
      <c r="H481" s="86" t="s">
        <v>708</v>
      </c>
      <c r="I481" s="86" t="s">
        <v>2763</v>
      </c>
      <c r="J481" s="86" t="s">
        <v>2784</v>
      </c>
      <c r="K481" s="8"/>
      <c r="L481" s="8"/>
    </row>
    <row r="482" spans="1:12" ht="14.25">
      <c r="A482" s="34" t="s">
        <v>169</v>
      </c>
      <c r="B482" s="87">
        <v>84103</v>
      </c>
      <c r="C482" s="87">
        <v>84103</v>
      </c>
      <c r="D482" s="87">
        <v>84103</v>
      </c>
      <c r="E482" s="77" t="s">
        <v>317</v>
      </c>
      <c r="F482" s="34" t="s">
        <v>1222</v>
      </c>
      <c r="G482" s="8"/>
      <c r="H482" s="86" t="s">
        <v>2754</v>
      </c>
      <c r="I482" s="86" t="s">
        <v>2767</v>
      </c>
      <c r="J482" s="86" t="s">
        <v>2815</v>
      </c>
      <c r="K482" s="8"/>
      <c r="L482" s="8"/>
    </row>
    <row r="483" spans="1:12" ht="14.25">
      <c r="A483" s="34" t="s">
        <v>169</v>
      </c>
      <c r="B483" s="87">
        <v>84121</v>
      </c>
      <c r="C483" s="87">
        <v>84121</v>
      </c>
      <c r="D483" s="87">
        <v>84121</v>
      </c>
      <c r="E483" s="77" t="s">
        <v>317</v>
      </c>
      <c r="F483" s="34" t="s">
        <v>1222</v>
      </c>
      <c r="G483" s="8"/>
      <c r="H483" s="86" t="s">
        <v>2754</v>
      </c>
      <c r="I483" s="86" t="s">
        <v>2767</v>
      </c>
      <c r="J483" s="86" t="s">
        <v>2791</v>
      </c>
      <c r="K483" s="8"/>
      <c r="L483" s="8"/>
    </row>
    <row r="484" spans="1:12" ht="14.25">
      <c r="A484" s="34" t="s">
        <v>169</v>
      </c>
      <c r="B484" s="87">
        <v>84202</v>
      </c>
      <c r="C484" s="87">
        <v>84202</v>
      </c>
      <c r="D484" s="87">
        <v>84202</v>
      </c>
      <c r="E484" s="77" t="s">
        <v>317</v>
      </c>
      <c r="F484" s="34" t="s">
        <v>1222</v>
      </c>
      <c r="G484" s="8"/>
      <c r="H484" s="86" t="s">
        <v>2754</v>
      </c>
      <c r="I484" s="86" t="s">
        <v>2766</v>
      </c>
      <c r="J484" s="86" t="s">
        <v>2785</v>
      </c>
      <c r="K484" s="8"/>
      <c r="L484" s="8"/>
    </row>
    <row r="485" spans="1:12" ht="14.25">
      <c r="A485" s="34" t="s">
        <v>169</v>
      </c>
      <c r="B485" s="87">
        <v>84225</v>
      </c>
      <c r="C485" s="87">
        <v>84225</v>
      </c>
      <c r="D485" s="87">
        <v>84225</v>
      </c>
      <c r="E485" s="77" t="s">
        <v>317</v>
      </c>
      <c r="F485" s="34" t="s">
        <v>1222</v>
      </c>
      <c r="G485" s="8"/>
      <c r="H485" s="86" t="s">
        <v>2754</v>
      </c>
      <c r="I485" s="86" t="s">
        <v>2766</v>
      </c>
      <c r="J485" s="86" t="s">
        <v>2810</v>
      </c>
      <c r="K485" s="8"/>
      <c r="L485" s="8"/>
    </row>
    <row r="486" spans="1:12" ht="14.25">
      <c r="A486" s="34" t="s">
        <v>169</v>
      </c>
      <c r="B486" s="87">
        <v>84227</v>
      </c>
      <c r="C486" s="87">
        <v>84227</v>
      </c>
      <c r="D486" s="87">
        <v>84227</v>
      </c>
      <c r="E486" s="77" t="s">
        <v>317</v>
      </c>
      <c r="F486" s="34" t="s">
        <v>1222</v>
      </c>
      <c r="G486" s="8"/>
      <c r="H486" s="86" t="s">
        <v>2754</v>
      </c>
      <c r="I486" s="86" t="s">
        <v>2766</v>
      </c>
      <c r="J486" s="86" t="s">
        <v>2810</v>
      </c>
      <c r="K486" s="8"/>
      <c r="L486" s="8"/>
    </row>
    <row r="487" spans="1:12" ht="14.25">
      <c r="A487" s="34" t="s">
        <v>169</v>
      </c>
      <c r="B487" s="87">
        <v>85125</v>
      </c>
      <c r="C487" s="87">
        <v>85125</v>
      </c>
      <c r="D487" s="87">
        <v>85125</v>
      </c>
      <c r="E487" s="77" t="s">
        <v>317</v>
      </c>
      <c r="F487" s="34" t="s">
        <v>1222</v>
      </c>
      <c r="G487" s="8"/>
      <c r="H487" s="86" t="s">
        <v>2753</v>
      </c>
      <c r="I487" s="86" t="s">
        <v>2756</v>
      </c>
      <c r="J487" s="86" t="s">
        <v>2814</v>
      </c>
      <c r="K487" s="8"/>
      <c r="L487" s="8"/>
    </row>
    <row r="488" spans="1:12" ht="14.25">
      <c r="A488" s="34" t="s">
        <v>169</v>
      </c>
      <c r="B488" s="87">
        <v>85212</v>
      </c>
      <c r="C488" s="87">
        <v>85212</v>
      </c>
      <c r="D488" s="87">
        <v>85212</v>
      </c>
      <c r="E488" s="77" t="s">
        <v>317</v>
      </c>
      <c r="F488" s="34" t="s">
        <v>1222</v>
      </c>
      <c r="G488" s="8"/>
      <c r="H488" s="86" t="s">
        <v>2753</v>
      </c>
      <c r="I488" s="86" t="s">
        <v>2759</v>
      </c>
      <c r="J488" s="86" t="s">
        <v>2788</v>
      </c>
      <c r="K488" s="8"/>
      <c r="L488" s="8"/>
    </row>
    <row r="489" spans="1:12" ht="14.25">
      <c r="A489" s="34" t="s">
        <v>169</v>
      </c>
      <c r="B489" s="87">
        <v>86101</v>
      </c>
      <c r="C489" s="87">
        <v>86101</v>
      </c>
      <c r="D489" s="87">
        <v>86101</v>
      </c>
      <c r="E489" s="77" t="s">
        <v>317</v>
      </c>
      <c r="F489" s="34" t="s">
        <v>1222</v>
      </c>
      <c r="G489" s="8"/>
      <c r="H489" s="86" t="s">
        <v>709</v>
      </c>
      <c r="I489" s="86" t="s">
        <v>2758</v>
      </c>
      <c r="J489" s="86" t="s">
        <v>2779</v>
      </c>
      <c r="K489" s="8"/>
      <c r="L489" s="8"/>
    </row>
    <row r="490" spans="1:12" ht="14.25">
      <c r="A490" s="34" t="s">
        <v>169</v>
      </c>
      <c r="B490" s="87">
        <v>86124</v>
      </c>
      <c r="C490" s="87">
        <v>86124</v>
      </c>
      <c r="D490" s="87">
        <v>86124</v>
      </c>
      <c r="E490" s="77" t="s">
        <v>317</v>
      </c>
      <c r="F490" s="34" t="s">
        <v>1222</v>
      </c>
      <c r="G490" s="8"/>
      <c r="H490" s="86" t="s">
        <v>709</v>
      </c>
      <c r="I490" s="86" t="s">
        <v>2758</v>
      </c>
      <c r="J490" s="86" t="s">
        <v>2803</v>
      </c>
      <c r="K490" s="8"/>
      <c r="L490" s="8"/>
    </row>
    <row r="491" spans="1:12" ht="14.25">
      <c r="A491" s="34" t="s">
        <v>169</v>
      </c>
      <c r="B491" s="87">
        <v>86124</v>
      </c>
      <c r="C491" s="87">
        <v>86124</v>
      </c>
      <c r="D491" s="87">
        <v>86124</v>
      </c>
      <c r="E491" s="77" t="s">
        <v>317</v>
      </c>
      <c r="F491" s="34" t="s">
        <v>1222</v>
      </c>
      <c r="G491" s="8"/>
      <c r="H491" s="86" t="s">
        <v>709</v>
      </c>
      <c r="I491" s="86" t="s">
        <v>2758</v>
      </c>
      <c r="J491" s="86" t="s">
        <v>2803</v>
      </c>
      <c r="K491" s="8"/>
      <c r="L491" s="8"/>
    </row>
    <row r="492" spans="1:12" ht="14.25">
      <c r="A492" s="34" t="s">
        <v>169</v>
      </c>
      <c r="B492" s="87">
        <v>86228</v>
      </c>
      <c r="C492" s="87">
        <v>86228</v>
      </c>
      <c r="D492" s="87">
        <v>86228</v>
      </c>
      <c r="E492" s="77" t="s">
        <v>317</v>
      </c>
      <c r="F492" s="34" t="s">
        <v>1222</v>
      </c>
      <c r="G492" s="8"/>
      <c r="H492" s="86" t="s">
        <v>709</v>
      </c>
      <c r="I492" s="86" t="s">
        <v>2765</v>
      </c>
      <c r="J492" s="86" t="s">
        <v>2765</v>
      </c>
      <c r="K492" s="8"/>
      <c r="L492" s="8"/>
    </row>
    <row r="493" spans="1:4" ht="12.75">
      <c r="A493" s="34" t="s">
        <v>459</v>
      </c>
      <c r="B493" s="62">
        <v>1</v>
      </c>
      <c r="C493" s="62" t="s">
        <v>460</v>
      </c>
      <c r="D493" s="34" t="s">
        <v>1645</v>
      </c>
    </row>
    <row r="494" spans="1:4" ht="12.75">
      <c r="A494" s="34" t="s">
        <v>459</v>
      </c>
      <c r="B494" s="62">
        <v>2</v>
      </c>
      <c r="C494" s="62" t="s">
        <v>461</v>
      </c>
      <c r="D494" s="34" t="s">
        <v>1646</v>
      </c>
    </row>
    <row r="495" spans="1:4" ht="12.75">
      <c r="A495" s="34" t="s">
        <v>459</v>
      </c>
      <c r="B495" s="62">
        <v>3</v>
      </c>
      <c r="C495" s="62" t="s">
        <v>462</v>
      </c>
      <c r="D495" s="34" t="s">
        <v>1647</v>
      </c>
    </row>
    <row r="496" spans="1:4" ht="12.75">
      <c r="A496" s="34" t="s">
        <v>459</v>
      </c>
      <c r="B496" s="62">
        <v>4</v>
      </c>
      <c r="C496" s="62" t="s">
        <v>463</v>
      </c>
      <c r="D496" s="34" t="s">
        <v>1648</v>
      </c>
    </row>
    <row r="497" spans="1:4" ht="12.75">
      <c r="A497" s="34" t="s">
        <v>459</v>
      </c>
      <c r="B497" s="62">
        <v>5</v>
      </c>
      <c r="C497" s="62" t="s">
        <v>355</v>
      </c>
      <c r="D497" s="34" t="s">
        <v>1649</v>
      </c>
    </row>
    <row r="498" spans="1:5" ht="12.75">
      <c r="A498" s="63" t="s">
        <v>88</v>
      </c>
      <c r="B498" s="64">
        <v>1</v>
      </c>
      <c r="C498" s="63" t="s">
        <v>419</v>
      </c>
      <c r="D498" s="63" t="s">
        <v>1640</v>
      </c>
      <c r="E498" s="63"/>
    </row>
    <row r="499" spans="1:5" ht="12.75">
      <c r="A499" s="63" t="s">
        <v>88</v>
      </c>
      <c r="B499" s="64">
        <v>2</v>
      </c>
      <c r="C499" s="63" t="s">
        <v>520</v>
      </c>
      <c r="D499" s="63" t="s">
        <v>1650</v>
      </c>
      <c r="E499" s="63"/>
    </row>
    <row r="500" spans="1:5" ht="12.75">
      <c r="A500" s="63" t="s">
        <v>88</v>
      </c>
      <c r="B500" s="64">
        <v>3</v>
      </c>
      <c r="C500" s="63" t="s">
        <v>2440</v>
      </c>
      <c r="D500" s="63" t="s">
        <v>2441</v>
      </c>
      <c r="E500" s="63"/>
    </row>
    <row r="501" spans="1:5" ht="12.75">
      <c r="A501" s="63" t="s">
        <v>88</v>
      </c>
      <c r="B501" s="64">
        <v>4</v>
      </c>
      <c r="C501" s="63" t="s">
        <v>21</v>
      </c>
      <c r="D501" s="63" t="s">
        <v>1651</v>
      </c>
      <c r="E501" s="63"/>
    </row>
    <row r="502" spans="1:5" ht="12.75">
      <c r="A502" s="63" t="s">
        <v>88</v>
      </c>
      <c r="B502" s="64">
        <v>5</v>
      </c>
      <c r="C502" s="63" t="s">
        <v>519</v>
      </c>
      <c r="D502" s="63" t="s">
        <v>1652</v>
      </c>
      <c r="E502" s="63"/>
    </row>
    <row r="503" spans="1:5" ht="12.75">
      <c r="A503" s="63" t="s">
        <v>88</v>
      </c>
      <c r="B503" s="64">
        <v>6</v>
      </c>
      <c r="C503" s="63" t="s">
        <v>320</v>
      </c>
      <c r="D503" s="63" t="s">
        <v>1478</v>
      </c>
      <c r="E503" s="63"/>
    </row>
    <row r="504" spans="1:5" ht="12.75">
      <c r="A504" s="63" t="s">
        <v>76</v>
      </c>
      <c r="B504" s="65">
        <v>1</v>
      </c>
      <c r="C504" s="63" t="s">
        <v>208</v>
      </c>
      <c r="D504" s="63" t="s">
        <v>208</v>
      </c>
      <c r="E504" s="63" t="s">
        <v>223</v>
      </c>
    </row>
    <row r="505" spans="1:5" ht="12.75">
      <c r="A505" s="63" t="s">
        <v>76</v>
      </c>
      <c r="B505" s="65">
        <v>2</v>
      </c>
      <c r="C505" s="63" t="s">
        <v>209</v>
      </c>
      <c r="D505" s="63" t="s">
        <v>209</v>
      </c>
      <c r="E505" s="63" t="s">
        <v>223</v>
      </c>
    </row>
    <row r="506" spans="1:5" ht="12.75">
      <c r="A506" s="63" t="s">
        <v>76</v>
      </c>
      <c r="B506" s="65">
        <v>3</v>
      </c>
      <c r="C506" s="63" t="s">
        <v>319</v>
      </c>
      <c r="D506" s="63" t="s">
        <v>319</v>
      </c>
      <c r="E506" s="63" t="s">
        <v>223</v>
      </c>
    </row>
    <row r="507" spans="1:5" ht="12.75">
      <c r="A507" s="63" t="s">
        <v>76</v>
      </c>
      <c r="B507" s="65">
        <v>4</v>
      </c>
      <c r="C507" s="63" t="s">
        <v>210</v>
      </c>
      <c r="D507" s="63" t="s">
        <v>210</v>
      </c>
      <c r="E507" s="63" t="s">
        <v>223</v>
      </c>
    </row>
    <row r="508" spans="1:5" ht="12.75">
      <c r="A508" s="63" t="s">
        <v>76</v>
      </c>
      <c r="B508" s="65">
        <v>5</v>
      </c>
      <c r="C508" s="63" t="s">
        <v>211</v>
      </c>
      <c r="D508" s="63" t="s">
        <v>211</v>
      </c>
      <c r="E508" s="63" t="s">
        <v>223</v>
      </c>
    </row>
    <row r="509" spans="1:5" ht="12.75">
      <c r="A509" s="63" t="s">
        <v>76</v>
      </c>
      <c r="B509" s="65">
        <v>6</v>
      </c>
      <c r="C509" s="63" t="s">
        <v>212</v>
      </c>
      <c r="D509" s="63" t="s">
        <v>212</v>
      </c>
      <c r="E509" s="63" t="s">
        <v>223</v>
      </c>
    </row>
    <row r="510" spans="1:5" ht="12.75">
      <c r="A510" s="63" t="s">
        <v>76</v>
      </c>
      <c r="B510" s="65">
        <v>7</v>
      </c>
      <c r="C510" s="63" t="s">
        <v>51</v>
      </c>
      <c r="D510" s="63" t="s">
        <v>1495</v>
      </c>
      <c r="E510" s="63" t="s">
        <v>223</v>
      </c>
    </row>
    <row r="511" spans="1:5" ht="12.75">
      <c r="A511" s="63" t="s">
        <v>76</v>
      </c>
      <c r="B511" s="65">
        <v>8</v>
      </c>
      <c r="C511" s="63" t="s">
        <v>320</v>
      </c>
      <c r="D511" s="63" t="s">
        <v>1478</v>
      </c>
      <c r="E511" s="63"/>
    </row>
    <row r="512" spans="1:5" ht="12.75">
      <c r="A512" s="63" t="s">
        <v>86</v>
      </c>
      <c r="B512" s="64">
        <v>1</v>
      </c>
      <c r="C512" s="63" t="s">
        <v>495</v>
      </c>
      <c r="D512" s="63" t="s">
        <v>1653</v>
      </c>
      <c r="E512" s="63"/>
    </row>
    <row r="513" spans="1:5" ht="12.75">
      <c r="A513" s="63" t="s">
        <v>86</v>
      </c>
      <c r="B513" s="64">
        <v>2</v>
      </c>
      <c r="C513" s="63" t="s">
        <v>496</v>
      </c>
      <c r="D513" s="63" t="s">
        <v>1654</v>
      </c>
      <c r="E513" s="63"/>
    </row>
    <row r="514" spans="1:5" ht="12.75">
      <c r="A514" s="63" t="s">
        <v>86</v>
      </c>
      <c r="B514" s="64">
        <v>3</v>
      </c>
      <c r="C514" s="63" t="s">
        <v>20</v>
      </c>
      <c r="D514" s="63" t="s">
        <v>1655</v>
      </c>
      <c r="E514" s="63"/>
    </row>
    <row r="515" spans="1:5" ht="12.75">
      <c r="A515" s="63" t="s">
        <v>86</v>
      </c>
      <c r="B515" s="64">
        <v>4</v>
      </c>
      <c r="C515" s="63" t="s">
        <v>497</v>
      </c>
      <c r="D515" s="63" t="s">
        <v>1656</v>
      </c>
      <c r="E515" s="63"/>
    </row>
    <row r="516" spans="1:5" ht="12.75">
      <c r="A516" s="63" t="s">
        <v>86</v>
      </c>
      <c r="B516" s="64">
        <v>5</v>
      </c>
      <c r="C516" s="63" t="s">
        <v>1998</v>
      </c>
      <c r="D516" s="63" t="s">
        <v>1997</v>
      </c>
      <c r="E516" s="63"/>
    </row>
    <row r="517" spans="1:5" ht="12.75">
      <c r="A517" s="63" t="s">
        <v>86</v>
      </c>
      <c r="B517" s="64">
        <v>6</v>
      </c>
      <c r="C517" s="63" t="s">
        <v>1025</v>
      </c>
      <c r="D517" s="63" t="s">
        <v>1999</v>
      </c>
      <c r="E517" s="63"/>
    </row>
    <row r="518" spans="1:5" ht="12.75">
      <c r="A518" s="63" t="s">
        <v>86</v>
      </c>
      <c r="B518" s="64">
        <v>7</v>
      </c>
      <c r="C518" s="63" t="s">
        <v>51</v>
      </c>
      <c r="D518" s="63" t="s">
        <v>1495</v>
      </c>
      <c r="E518" s="63"/>
    </row>
    <row r="519" spans="1:5" ht="12.75">
      <c r="A519" s="63" t="s">
        <v>686</v>
      </c>
      <c r="B519" s="64">
        <v>1</v>
      </c>
      <c r="C519" s="63" t="s">
        <v>404</v>
      </c>
      <c r="D519" s="63" t="s">
        <v>1657</v>
      </c>
      <c r="E519" s="63"/>
    </row>
    <row r="520" spans="1:5" ht="12.75">
      <c r="A520" s="63" t="s">
        <v>686</v>
      </c>
      <c r="B520" s="64">
        <v>2</v>
      </c>
      <c r="C520" s="63" t="s">
        <v>405</v>
      </c>
      <c r="D520" s="63" t="s">
        <v>1658</v>
      </c>
      <c r="E520" s="63"/>
    </row>
    <row r="521" spans="1:5" ht="12.75">
      <c r="A521" s="63" t="s">
        <v>686</v>
      </c>
      <c r="B521" s="64">
        <v>3</v>
      </c>
      <c r="C521" s="63" t="s">
        <v>406</v>
      </c>
      <c r="D521" s="63" t="s">
        <v>1659</v>
      </c>
      <c r="E521" s="63"/>
    </row>
    <row r="522" spans="1:5" ht="12.75">
      <c r="A522" s="63" t="s">
        <v>686</v>
      </c>
      <c r="B522" s="64">
        <v>4</v>
      </c>
      <c r="C522" s="63" t="s">
        <v>2428</v>
      </c>
      <c r="D522" s="63" t="s">
        <v>1660</v>
      </c>
      <c r="E522" s="63"/>
    </row>
    <row r="523" spans="1:5" ht="12.75">
      <c r="A523" s="63" t="s">
        <v>686</v>
      </c>
      <c r="B523" s="64">
        <v>5</v>
      </c>
      <c r="C523" s="63" t="s">
        <v>407</v>
      </c>
      <c r="D523" s="63" t="s">
        <v>1661</v>
      </c>
      <c r="E523" s="63"/>
    </row>
    <row r="524" spans="1:5" ht="12.75">
      <c r="A524" s="63" t="s">
        <v>686</v>
      </c>
      <c r="B524" s="64">
        <v>6</v>
      </c>
      <c r="C524" s="63" t="s">
        <v>408</v>
      </c>
      <c r="D524" s="63" t="s">
        <v>1662</v>
      </c>
      <c r="E524" s="63"/>
    </row>
    <row r="525" spans="1:4" ht="12.75">
      <c r="A525" s="34" t="s">
        <v>171</v>
      </c>
      <c r="B525" s="62">
        <v>1</v>
      </c>
      <c r="C525" s="34" t="s">
        <v>595</v>
      </c>
      <c r="D525" s="34" t="s">
        <v>1663</v>
      </c>
    </row>
    <row r="526" spans="1:4" ht="12.75">
      <c r="A526" s="34" t="s">
        <v>171</v>
      </c>
      <c r="B526" s="62">
        <v>2</v>
      </c>
      <c r="C526" s="34" t="s">
        <v>596</v>
      </c>
      <c r="D526" s="34" t="s">
        <v>1664</v>
      </c>
    </row>
    <row r="527" spans="1:4" ht="12.75">
      <c r="A527" s="34" t="s">
        <v>171</v>
      </c>
      <c r="B527" s="62">
        <v>3</v>
      </c>
      <c r="C527" s="34" t="s">
        <v>597</v>
      </c>
      <c r="D527" s="34" t="s">
        <v>1665</v>
      </c>
    </row>
    <row r="528" spans="1:4" ht="12.75">
      <c r="A528" s="34" t="s">
        <v>171</v>
      </c>
      <c r="B528" s="62">
        <v>4</v>
      </c>
      <c r="C528" s="34" t="s">
        <v>598</v>
      </c>
      <c r="D528" s="34" t="s">
        <v>1666</v>
      </c>
    </row>
    <row r="529" spans="1:4" ht="12.75">
      <c r="A529" s="34" t="s">
        <v>171</v>
      </c>
      <c r="B529" s="62">
        <v>5</v>
      </c>
      <c r="C529" s="34" t="s">
        <v>599</v>
      </c>
      <c r="D529" s="34" t="s">
        <v>1667</v>
      </c>
    </row>
    <row r="530" spans="1:4" ht="12.75">
      <c r="A530" s="34" t="s">
        <v>171</v>
      </c>
      <c r="B530" s="62">
        <v>6</v>
      </c>
      <c r="C530" s="34" t="s">
        <v>600</v>
      </c>
      <c r="D530" s="34" t="s">
        <v>1668</v>
      </c>
    </row>
    <row r="531" spans="1:4" ht="12.75">
      <c r="A531" s="34" t="s">
        <v>171</v>
      </c>
      <c r="B531" s="62">
        <v>7</v>
      </c>
      <c r="C531" s="34" t="s">
        <v>601</v>
      </c>
      <c r="D531" s="34" t="s">
        <v>1669</v>
      </c>
    </row>
    <row r="532" spans="1:4" ht="12.75">
      <c r="A532" s="34" t="s">
        <v>171</v>
      </c>
      <c r="B532" s="62">
        <v>8</v>
      </c>
      <c r="C532" s="34" t="s">
        <v>602</v>
      </c>
      <c r="D532" s="34" t="s">
        <v>1670</v>
      </c>
    </row>
    <row r="533" spans="1:4" ht="12.75">
      <c r="A533" s="34" t="s">
        <v>171</v>
      </c>
      <c r="B533" s="62">
        <v>9</v>
      </c>
      <c r="C533" s="34" t="s">
        <v>603</v>
      </c>
      <c r="D533" s="34" t="s">
        <v>1671</v>
      </c>
    </row>
    <row r="534" spans="1:4" ht="12.75">
      <c r="A534" s="34" t="s">
        <v>171</v>
      </c>
      <c r="B534" s="62">
        <v>10</v>
      </c>
      <c r="C534" s="34" t="s">
        <v>604</v>
      </c>
      <c r="D534" s="34" t="s">
        <v>1672</v>
      </c>
    </row>
    <row r="535" spans="1:4" ht="12.75">
      <c r="A535" s="34" t="s">
        <v>171</v>
      </c>
      <c r="B535" s="62">
        <v>11</v>
      </c>
      <c r="C535" s="34" t="s">
        <v>605</v>
      </c>
      <c r="D535" s="34" t="s">
        <v>1673</v>
      </c>
    </row>
    <row r="536" spans="1:4" ht="12.75">
      <c r="A536" s="34" t="s">
        <v>171</v>
      </c>
      <c r="B536" s="62">
        <v>12</v>
      </c>
      <c r="C536" s="34" t="s">
        <v>606</v>
      </c>
      <c r="D536" s="34" t="s">
        <v>1674</v>
      </c>
    </row>
    <row r="537" spans="1:4" ht="12.75">
      <c r="A537" s="34" t="s">
        <v>171</v>
      </c>
      <c r="B537" s="62">
        <v>13</v>
      </c>
      <c r="C537" s="34" t="s">
        <v>607</v>
      </c>
      <c r="D537" s="34" t="s">
        <v>1675</v>
      </c>
    </row>
    <row r="538" spans="1:4" ht="12.75">
      <c r="A538" s="34" t="s">
        <v>171</v>
      </c>
      <c r="B538" s="62">
        <v>14</v>
      </c>
      <c r="C538" s="34" t="s">
        <v>608</v>
      </c>
      <c r="D538" s="34" t="s">
        <v>1676</v>
      </c>
    </row>
    <row r="539" spans="1:4" ht="12.75">
      <c r="A539" s="34" t="s">
        <v>171</v>
      </c>
      <c r="B539" s="62">
        <v>15</v>
      </c>
      <c r="C539" s="34" t="s">
        <v>609</v>
      </c>
      <c r="D539" s="34" t="s">
        <v>1677</v>
      </c>
    </row>
    <row r="540" spans="1:4" ht="12.75">
      <c r="A540" s="34" t="s">
        <v>171</v>
      </c>
      <c r="B540" s="62">
        <v>16</v>
      </c>
      <c r="C540" s="34" t="s">
        <v>610</v>
      </c>
      <c r="D540" s="34" t="s">
        <v>1678</v>
      </c>
    </row>
    <row r="541" spans="1:4" ht="12.75">
      <c r="A541" s="34" t="s">
        <v>171</v>
      </c>
      <c r="B541" s="62">
        <v>17</v>
      </c>
      <c r="C541" s="34" t="s">
        <v>611</v>
      </c>
      <c r="D541" s="34" t="s">
        <v>1679</v>
      </c>
    </row>
    <row r="542" spans="1:4" ht="12.75">
      <c r="A542" s="34" t="s">
        <v>171</v>
      </c>
      <c r="B542" s="62">
        <v>18</v>
      </c>
      <c r="C542" s="34" t="s">
        <v>612</v>
      </c>
      <c r="D542" s="34" t="s">
        <v>1680</v>
      </c>
    </row>
    <row r="543" spans="1:4" ht="12.75">
      <c r="A543" s="34" t="s">
        <v>171</v>
      </c>
      <c r="B543" s="62">
        <v>19</v>
      </c>
      <c r="C543" s="34" t="s">
        <v>613</v>
      </c>
      <c r="D543" s="34" t="s">
        <v>1681</v>
      </c>
    </row>
    <row r="544" spans="1:4" ht="12.75">
      <c r="A544" s="34" t="s">
        <v>171</v>
      </c>
      <c r="B544" s="62">
        <v>20</v>
      </c>
      <c r="C544" s="34" t="s">
        <v>614</v>
      </c>
      <c r="D544" s="34" t="s">
        <v>1682</v>
      </c>
    </row>
    <row r="545" spans="1:4" ht="12.75">
      <c r="A545" s="34" t="s">
        <v>171</v>
      </c>
      <c r="B545" s="62">
        <v>21</v>
      </c>
      <c r="C545" s="34" t="s">
        <v>615</v>
      </c>
      <c r="D545" s="34" t="s">
        <v>1683</v>
      </c>
    </row>
    <row r="546" spans="1:4" ht="12.75">
      <c r="A546" s="34" t="s">
        <v>171</v>
      </c>
      <c r="B546" s="62">
        <v>22</v>
      </c>
      <c r="C546" s="34" t="s">
        <v>616</v>
      </c>
      <c r="D546" s="34" t="s">
        <v>1684</v>
      </c>
    </row>
    <row r="547" spans="1:4" ht="12.75">
      <c r="A547" s="34" t="s">
        <v>171</v>
      </c>
      <c r="B547" s="62">
        <v>23</v>
      </c>
      <c r="C547" s="34" t="s">
        <v>617</v>
      </c>
      <c r="D547" s="34" t="s">
        <v>1685</v>
      </c>
    </row>
    <row r="548" spans="1:4" ht="12.75">
      <c r="A548" s="34" t="s">
        <v>171</v>
      </c>
      <c r="B548" s="62">
        <v>24</v>
      </c>
      <c r="C548" s="34" t="s">
        <v>618</v>
      </c>
      <c r="D548" s="34" t="s">
        <v>1686</v>
      </c>
    </row>
    <row r="549" spans="1:4" ht="12.75">
      <c r="A549" s="34" t="s">
        <v>171</v>
      </c>
      <c r="B549" s="62">
        <v>25</v>
      </c>
      <c r="C549" s="34" t="s">
        <v>619</v>
      </c>
      <c r="D549" s="34" t="s">
        <v>1687</v>
      </c>
    </row>
    <row r="550" spans="1:4" ht="12.75">
      <c r="A550" s="34" t="s">
        <v>171</v>
      </c>
      <c r="B550" s="62">
        <v>26</v>
      </c>
      <c r="C550" s="34" t="s">
        <v>620</v>
      </c>
      <c r="D550" s="34" t="s">
        <v>1688</v>
      </c>
    </row>
    <row r="551" spans="1:4" ht="12.75">
      <c r="A551" s="34" t="s">
        <v>171</v>
      </c>
      <c r="B551" s="62">
        <v>27</v>
      </c>
      <c r="C551" s="34" t="s">
        <v>621</v>
      </c>
      <c r="D551" s="34" t="s">
        <v>1689</v>
      </c>
    </row>
    <row r="552" spans="1:4" ht="12.75">
      <c r="A552" s="34" t="s">
        <v>171</v>
      </c>
      <c r="B552" s="62">
        <v>28</v>
      </c>
      <c r="C552" s="34" t="s">
        <v>622</v>
      </c>
      <c r="D552" s="34" t="s">
        <v>1690</v>
      </c>
    </row>
    <row r="553" spans="1:4" ht="12.75">
      <c r="A553" s="34" t="s">
        <v>171</v>
      </c>
      <c r="B553" s="62">
        <v>29</v>
      </c>
      <c r="C553" s="34" t="s">
        <v>623</v>
      </c>
      <c r="D553" s="34" t="s">
        <v>1691</v>
      </c>
    </row>
    <row r="554" spans="1:4" ht="12.75">
      <c r="A554" s="34" t="s">
        <v>171</v>
      </c>
      <c r="B554" s="62">
        <v>30</v>
      </c>
      <c r="C554" s="34" t="s">
        <v>624</v>
      </c>
      <c r="D554" s="34" t="s">
        <v>1692</v>
      </c>
    </row>
    <row r="555" spans="1:4" ht="12.75">
      <c r="A555" s="34" t="s">
        <v>171</v>
      </c>
      <c r="B555" s="62">
        <v>31</v>
      </c>
      <c r="C555" s="34" t="s">
        <v>625</v>
      </c>
      <c r="D555" s="34" t="s">
        <v>1693</v>
      </c>
    </row>
    <row r="556" spans="1:4" ht="12.75">
      <c r="A556" s="34" t="s">
        <v>171</v>
      </c>
      <c r="B556" s="62">
        <v>32</v>
      </c>
      <c r="C556" s="34" t="s">
        <v>626</v>
      </c>
      <c r="D556" s="34" t="s">
        <v>1694</v>
      </c>
    </row>
    <row r="557" spans="1:4" ht="12.75">
      <c r="A557" s="34" t="s">
        <v>171</v>
      </c>
      <c r="B557" s="62">
        <v>33</v>
      </c>
      <c r="C557" s="34" t="s">
        <v>627</v>
      </c>
      <c r="D557" s="34" t="s">
        <v>1695</v>
      </c>
    </row>
    <row r="558" spans="1:4" ht="12.75">
      <c r="A558" s="34" t="s">
        <v>171</v>
      </c>
      <c r="B558" s="62">
        <v>34</v>
      </c>
      <c r="C558" s="34" t="s">
        <v>628</v>
      </c>
      <c r="D558" s="34" t="s">
        <v>1696</v>
      </c>
    </row>
    <row r="559" spans="1:4" ht="12.75">
      <c r="A559" s="34" t="s">
        <v>171</v>
      </c>
      <c r="B559" s="62">
        <v>35</v>
      </c>
      <c r="C559" s="34" t="s">
        <v>629</v>
      </c>
      <c r="D559" s="34" t="s">
        <v>1697</v>
      </c>
    </row>
    <row r="560" spans="1:4" ht="12.75">
      <c r="A560" s="34" t="s">
        <v>171</v>
      </c>
      <c r="B560" s="62">
        <v>36</v>
      </c>
      <c r="C560" s="34" t="s">
        <v>630</v>
      </c>
      <c r="D560" s="34" t="s">
        <v>1698</v>
      </c>
    </row>
    <row r="561" spans="1:4" ht="12.75">
      <c r="A561" s="34" t="s">
        <v>171</v>
      </c>
      <c r="B561" s="62">
        <v>37</v>
      </c>
      <c r="C561" s="34" t="s">
        <v>631</v>
      </c>
      <c r="D561" s="34" t="s">
        <v>1699</v>
      </c>
    </row>
    <row r="562" spans="1:4" ht="12.75">
      <c r="A562" s="34" t="s">
        <v>171</v>
      </c>
      <c r="B562" s="62">
        <v>38</v>
      </c>
      <c r="C562" s="34" t="s">
        <v>632</v>
      </c>
      <c r="D562" s="34" t="s">
        <v>1700</v>
      </c>
    </row>
    <row r="563" spans="1:4" ht="12.75">
      <c r="A563" s="34" t="s">
        <v>171</v>
      </c>
      <c r="B563" s="62">
        <v>39</v>
      </c>
      <c r="C563" s="34" t="s">
        <v>633</v>
      </c>
      <c r="D563" s="34" t="s">
        <v>1701</v>
      </c>
    </row>
    <row r="564" spans="1:4" ht="12.75">
      <c r="A564" s="34" t="s">
        <v>171</v>
      </c>
      <c r="B564" s="62">
        <v>40</v>
      </c>
      <c r="C564" s="34" t="s">
        <v>634</v>
      </c>
      <c r="D564" s="34" t="s">
        <v>1702</v>
      </c>
    </row>
    <row r="565" spans="1:4" ht="12.75">
      <c r="A565" s="34" t="s">
        <v>171</v>
      </c>
      <c r="B565" s="62">
        <v>41</v>
      </c>
      <c r="C565" s="34" t="s">
        <v>635</v>
      </c>
      <c r="D565" s="34" t="s">
        <v>1703</v>
      </c>
    </row>
    <row r="566" spans="1:4" ht="12.75">
      <c r="A566" s="34" t="s">
        <v>171</v>
      </c>
      <c r="B566" s="62">
        <v>42</v>
      </c>
      <c r="C566" s="34" t="s">
        <v>636</v>
      </c>
      <c r="D566" s="34" t="s">
        <v>1704</v>
      </c>
    </row>
    <row r="567" spans="1:4" ht="12.75">
      <c r="A567" s="34" t="s">
        <v>171</v>
      </c>
      <c r="B567" s="62">
        <v>43</v>
      </c>
      <c r="C567" s="34" t="s">
        <v>637</v>
      </c>
      <c r="D567" s="34" t="s">
        <v>1705</v>
      </c>
    </row>
    <row r="568" spans="1:4" ht="12.75">
      <c r="A568" s="34" t="s">
        <v>171</v>
      </c>
      <c r="B568" s="62">
        <v>44</v>
      </c>
      <c r="C568" s="34" t="s">
        <v>638</v>
      </c>
      <c r="D568" s="34" t="s">
        <v>1706</v>
      </c>
    </row>
    <row r="569" spans="1:4" ht="12.75">
      <c r="A569" s="34" t="s">
        <v>171</v>
      </c>
      <c r="B569" s="62">
        <v>45</v>
      </c>
      <c r="C569" s="34" t="s">
        <v>639</v>
      </c>
      <c r="D569" s="34" t="s">
        <v>1707</v>
      </c>
    </row>
    <row r="570" spans="1:4" ht="12.75">
      <c r="A570" s="34" t="s">
        <v>171</v>
      </c>
      <c r="B570" s="62">
        <v>46</v>
      </c>
      <c r="C570" s="34" t="s">
        <v>640</v>
      </c>
      <c r="D570" s="34" t="s">
        <v>1708</v>
      </c>
    </row>
    <row r="571" spans="1:4" ht="12.75">
      <c r="A571" s="34" t="s">
        <v>171</v>
      </c>
      <c r="B571" s="62">
        <v>47</v>
      </c>
      <c r="C571" s="34" t="s">
        <v>641</v>
      </c>
      <c r="D571" s="34" t="s">
        <v>1709</v>
      </c>
    </row>
    <row r="572" spans="1:4" ht="12.75">
      <c r="A572" s="34" t="s">
        <v>171</v>
      </c>
      <c r="B572" s="62">
        <v>48</v>
      </c>
      <c r="C572" s="34" t="s">
        <v>642</v>
      </c>
      <c r="D572" s="34" t="s">
        <v>1710</v>
      </c>
    </row>
    <row r="573" spans="1:4" ht="12.75">
      <c r="A573" s="34" t="s">
        <v>171</v>
      </c>
      <c r="B573" s="62">
        <v>49</v>
      </c>
      <c r="C573" s="34" t="s">
        <v>643</v>
      </c>
      <c r="D573" s="34" t="s">
        <v>1711</v>
      </c>
    </row>
    <row r="574" spans="1:4" ht="12.75">
      <c r="A574" s="34" t="s">
        <v>171</v>
      </c>
      <c r="B574" s="62">
        <v>50</v>
      </c>
      <c r="C574" s="34" t="s">
        <v>644</v>
      </c>
      <c r="D574" s="34" t="s">
        <v>1712</v>
      </c>
    </row>
    <row r="575" spans="1:4" ht="12.75">
      <c r="A575" s="34" t="s">
        <v>171</v>
      </c>
      <c r="B575" s="62">
        <v>51</v>
      </c>
      <c r="C575" s="34" t="s">
        <v>645</v>
      </c>
      <c r="D575" s="34" t="s">
        <v>1713</v>
      </c>
    </row>
    <row r="576" spans="1:4" ht="12.75">
      <c r="A576" s="34" t="s">
        <v>171</v>
      </c>
      <c r="B576" s="62">
        <v>52</v>
      </c>
      <c r="C576" s="34" t="s">
        <v>646</v>
      </c>
      <c r="D576" s="34" t="s">
        <v>1714</v>
      </c>
    </row>
    <row r="577" spans="1:4" ht="12.75">
      <c r="A577" s="34" t="s">
        <v>171</v>
      </c>
      <c r="B577" s="62">
        <v>53</v>
      </c>
      <c r="C577" s="34" t="s">
        <v>647</v>
      </c>
      <c r="D577" s="34" t="s">
        <v>1715</v>
      </c>
    </row>
    <row r="578" spans="1:4" ht="12.75">
      <c r="A578" s="34" t="s">
        <v>171</v>
      </c>
      <c r="B578" s="62">
        <v>54</v>
      </c>
      <c r="C578" s="34" t="s">
        <v>648</v>
      </c>
      <c r="D578" s="34" t="s">
        <v>1716</v>
      </c>
    </row>
    <row r="579" spans="1:4" ht="12.75">
      <c r="A579" s="34" t="s">
        <v>171</v>
      </c>
      <c r="B579" s="62">
        <v>55</v>
      </c>
      <c r="C579" s="34" t="s">
        <v>649</v>
      </c>
      <c r="D579" s="34" t="s">
        <v>1717</v>
      </c>
    </row>
    <row r="580" spans="1:4" ht="12.75">
      <c r="A580" s="34" t="s">
        <v>171</v>
      </c>
      <c r="B580" s="62">
        <v>56</v>
      </c>
      <c r="C580" s="34" t="s">
        <v>650</v>
      </c>
      <c r="D580" s="34" t="s">
        <v>1718</v>
      </c>
    </row>
    <row r="581" spans="1:4" ht="12.75">
      <c r="A581" s="34" t="s">
        <v>171</v>
      </c>
      <c r="B581" s="62">
        <v>57</v>
      </c>
      <c r="C581" s="34" t="s">
        <v>651</v>
      </c>
      <c r="D581" s="34" t="s">
        <v>1719</v>
      </c>
    </row>
    <row r="582" spans="1:4" ht="12.75">
      <c r="A582" s="34" t="s">
        <v>171</v>
      </c>
      <c r="B582" s="62">
        <v>58</v>
      </c>
      <c r="C582" s="34" t="s">
        <v>652</v>
      </c>
      <c r="D582" s="34" t="s">
        <v>1720</v>
      </c>
    </row>
    <row r="583" spans="1:4" ht="12.75">
      <c r="A583" s="34" t="s">
        <v>171</v>
      </c>
      <c r="B583" s="62">
        <v>59</v>
      </c>
      <c r="C583" s="34" t="s">
        <v>653</v>
      </c>
      <c r="D583" s="34" t="s">
        <v>1721</v>
      </c>
    </row>
    <row r="584" spans="1:4" ht="12.75">
      <c r="A584" s="34" t="s">
        <v>171</v>
      </c>
      <c r="B584" s="62">
        <v>60</v>
      </c>
      <c r="C584" s="34" t="s">
        <v>654</v>
      </c>
      <c r="D584" s="34" t="s">
        <v>1722</v>
      </c>
    </row>
    <row r="585" spans="1:4" ht="12.75">
      <c r="A585" s="34" t="s">
        <v>171</v>
      </c>
      <c r="B585" s="62">
        <v>61</v>
      </c>
      <c r="C585" s="34" t="s">
        <v>655</v>
      </c>
      <c r="D585" s="34" t="s">
        <v>1723</v>
      </c>
    </row>
    <row r="586" spans="1:4" ht="12.75">
      <c r="A586" s="34" t="s">
        <v>171</v>
      </c>
      <c r="B586" s="62">
        <v>62</v>
      </c>
      <c r="C586" s="34" t="s">
        <v>656</v>
      </c>
      <c r="D586" s="34" t="s">
        <v>1724</v>
      </c>
    </row>
    <row r="587" spans="1:4" ht="12.75">
      <c r="A587" s="34" t="s">
        <v>171</v>
      </c>
      <c r="B587" s="62">
        <v>63</v>
      </c>
      <c r="C587" s="34" t="s">
        <v>657</v>
      </c>
      <c r="D587" s="34" t="s">
        <v>1725</v>
      </c>
    </row>
    <row r="588" spans="1:4" ht="12.75">
      <c r="A588" s="34" t="s">
        <v>171</v>
      </c>
      <c r="B588" s="62">
        <v>64</v>
      </c>
      <c r="C588" s="34" t="s">
        <v>658</v>
      </c>
      <c r="D588" s="34" t="s">
        <v>1726</v>
      </c>
    </row>
    <row r="589" spans="1:4" ht="12.75">
      <c r="A589" s="34" t="s">
        <v>171</v>
      </c>
      <c r="B589" s="62">
        <v>65</v>
      </c>
      <c r="C589" s="34" t="s">
        <v>659</v>
      </c>
      <c r="D589" s="34" t="s">
        <v>1727</v>
      </c>
    </row>
    <row r="590" spans="1:4" ht="12.75">
      <c r="A590" s="34" t="s">
        <v>171</v>
      </c>
      <c r="B590" s="62">
        <v>66</v>
      </c>
      <c r="C590" s="34" t="s">
        <v>660</v>
      </c>
      <c r="D590" s="34" t="s">
        <v>1728</v>
      </c>
    </row>
    <row r="591" spans="1:4" ht="12.75">
      <c r="A591" s="34" t="s">
        <v>171</v>
      </c>
      <c r="B591" s="62">
        <v>67</v>
      </c>
      <c r="C591" s="34" t="s">
        <v>661</v>
      </c>
      <c r="D591" s="34" t="s">
        <v>1729</v>
      </c>
    </row>
    <row r="592" spans="1:4" ht="12.75">
      <c r="A592" s="34" t="s">
        <v>171</v>
      </c>
      <c r="B592" s="62">
        <v>68</v>
      </c>
      <c r="C592" s="34" t="s">
        <v>662</v>
      </c>
      <c r="D592" s="34" t="s">
        <v>1730</v>
      </c>
    </row>
    <row r="593" spans="1:4" ht="12.75">
      <c r="A593" s="34" t="s">
        <v>171</v>
      </c>
      <c r="B593" s="62">
        <v>69</v>
      </c>
      <c r="C593" s="34" t="s">
        <v>663</v>
      </c>
      <c r="D593" s="34" t="s">
        <v>1731</v>
      </c>
    </row>
    <row r="594" spans="1:4" ht="12.75">
      <c r="A594" s="34" t="s">
        <v>171</v>
      </c>
      <c r="B594" s="62">
        <v>70</v>
      </c>
      <c r="C594" s="34" t="s">
        <v>664</v>
      </c>
      <c r="D594" s="34" t="s">
        <v>1732</v>
      </c>
    </row>
    <row r="595" spans="1:4" ht="12.75">
      <c r="A595" s="34" t="s">
        <v>171</v>
      </c>
      <c r="B595" s="62">
        <v>71</v>
      </c>
      <c r="C595" s="34" t="s">
        <v>665</v>
      </c>
      <c r="D595" s="34" t="s">
        <v>1733</v>
      </c>
    </row>
    <row r="596" spans="1:4" ht="12.75">
      <c r="A596" s="34" t="s">
        <v>171</v>
      </c>
      <c r="B596" s="62">
        <v>72</v>
      </c>
      <c r="C596" s="34" t="s">
        <v>666</v>
      </c>
      <c r="D596" s="34" t="s">
        <v>1734</v>
      </c>
    </row>
    <row r="597" spans="1:4" ht="12.75">
      <c r="A597" s="34" t="s">
        <v>171</v>
      </c>
      <c r="B597" s="62">
        <v>73</v>
      </c>
      <c r="C597" s="34" t="s">
        <v>667</v>
      </c>
      <c r="D597" s="34" t="s">
        <v>1735</v>
      </c>
    </row>
    <row r="598" spans="1:4" ht="12.75">
      <c r="A598" s="34" t="s">
        <v>171</v>
      </c>
      <c r="B598" s="62">
        <v>74</v>
      </c>
      <c r="C598" s="34" t="s">
        <v>668</v>
      </c>
      <c r="D598" s="34" t="s">
        <v>1736</v>
      </c>
    </row>
    <row r="599" spans="1:4" ht="12.75">
      <c r="A599" s="34" t="s">
        <v>171</v>
      </c>
      <c r="B599" s="62">
        <v>75</v>
      </c>
      <c r="C599" s="34" t="s">
        <v>669</v>
      </c>
      <c r="D599" s="34" t="s">
        <v>1737</v>
      </c>
    </row>
    <row r="600" spans="1:4" ht="12.75">
      <c r="A600" s="34" t="s">
        <v>171</v>
      </c>
      <c r="B600" s="62">
        <v>76</v>
      </c>
      <c r="C600" s="34" t="s">
        <v>670</v>
      </c>
      <c r="D600" s="34" t="s">
        <v>1738</v>
      </c>
    </row>
    <row r="601" spans="1:4" ht="12.75">
      <c r="A601" s="34" t="s">
        <v>171</v>
      </c>
      <c r="B601" s="62">
        <v>77</v>
      </c>
      <c r="C601" s="34" t="s">
        <v>671</v>
      </c>
      <c r="D601" s="34" t="s">
        <v>1739</v>
      </c>
    </row>
    <row r="602" spans="1:4" ht="12.75">
      <c r="A602" s="34" t="s">
        <v>171</v>
      </c>
      <c r="B602" s="62">
        <v>78</v>
      </c>
      <c r="C602" s="34" t="s">
        <v>672</v>
      </c>
      <c r="D602" s="34" t="s">
        <v>1740</v>
      </c>
    </row>
    <row r="603" spans="1:4" ht="12.75">
      <c r="A603" s="34" t="s">
        <v>171</v>
      </c>
      <c r="B603" s="62">
        <v>79</v>
      </c>
      <c r="C603" s="34" t="s">
        <v>673</v>
      </c>
      <c r="D603" s="34" t="s">
        <v>1741</v>
      </c>
    </row>
    <row r="604" spans="1:4" ht="12.75">
      <c r="A604" s="34" t="s">
        <v>171</v>
      </c>
      <c r="B604" s="62">
        <v>80</v>
      </c>
      <c r="C604" s="34" t="s">
        <v>674</v>
      </c>
      <c r="D604" s="34" t="s">
        <v>1742</v>
      </c>
    </row>
    <row r="605" spans="1:4" ht="12.75">
      <c r="A605" s="34" t="s">
        <v>171</v>
      </c>
      <c r="B605" s="62">
        <v>81</v>
      </c>
      <c r="C605" s="34" t="s">
        <v>675</v>
      </c>
      <c r="D605" s="34" t="s">
        <v>1743</v>
      </c>
    </row>
    <row r="606" spans="1:4" ht="12.75">
      <c r="A606" s="34" t="s">
        <v>171</v>
      </c>
      <c r="B606" s="62">
        <v>82</v>
      </c>
      <c r="C606" s="34" t="s">
        <v>676</v>
      </c>
      <c r="D606" s="34" t="s">
        <v>1744</v>
      </c>
    </row>
    <row r="607" spans="1:4" ht="12.75">
      <c r="A607" s="34" t="s">
        <v>171</v>
      </c>
      <c r="B607" s="62">
        <v>83</v>
      </c>
      <c r="C607" s="34" t="s">
        <v>677</v>
      </c>
      <c r="D607" s="34" t="s">
        <v>1745</v>
      </c>
    </row>
    <row r="608" spans="1:4" ht="12.75">
      <c r="A608" s="34" t="s">
        <v>171</v>
      </c>
      <c r="B608" s="62">
        <v>84</v>
      </c>
      <c r="C608" s="34" t="s">
        <v>678</v>
      </c>
      <c r="D608" s="34" t="s">
        <v>1746</v>
      </c>
    </row>
    <row r="609" spans="1:4" ht="12.75">
      <c r="A609" s="34" t="s">
        <v>171</v>
      </c>
      <c r="B609" s="62">
        <v>85</v>
      </c>
      <c r="C609" s="34" t="s">
        <v>679</v>
      </c>
      <c r="D609" s="34" t="s">
        <v>1747</v>
      </c>
    </row>
    <row r="610" spans="1:4" ht="12.75">
      <c r="A610" s="34" t="s">
        <v>171</v>
      </c>
      <c r="B610" s="62">
        <v>86</v>
      </c>
      <c r="C610" s="34" t="s">
        <v>680</v>
      </c>
      <c r="D610" s="34" t="s">
        <v>1748</v>
      </c>
    </row>
    <row r="611" spans="1:4" ht="12.75">
      <c r="A611" s="34" t="s">
        <v>171</v>
      </c>
      <c r="B611" s="62">
        <v>87</v>
      </c>
      <c r="C611" s="34" t="s">
        <v>681</v>
      </c>
      <c r="D611" s="34" t="s">
        <v>1749</v>
      </c>
    </row>
    <row r="612" spans="1:4" ht="12.75">
      <c r="A612" s="34" t="s">
        <v>171</v>
      </c>
      <c r="B612" s="62">
        <v>88</v>
      </c>
      <c r="C612" s="34" t="s">
        <v>682</v>
      </c>
      <c r="D612" s="34" t="s">
        <v>1750</v>
      </c>
    </row>
    <row r="613" spans="1:4" ht="12.75">
      <c r="A613" s="34" t="s">
        <v>171</v>
      </c>
      <c r="B613" s="62">
        <v>89</v>
      </c>
      <c r="C613" s="34" t="s">
        <v>683</v>
      </c>
      <c r="D613" s="34" t="s">
        <v>1751</v>
      </c>
    </row>
    <row r="614" spans="1:4" ht="12.75">
      <c r="A614" s="34" t="s">
        <v>171</v>
      </c>
      <c r="B614" s="62">
        <v>90</v>
      </c>
      <c r="C614" s="34" t="s">
        <v>684</v>
      </c>
      <c r="D614" s="34" t="s">
        <v>1752</v>
      </c>
    </row>
    <row r="615" spans="1:4" ht="12.75">
      <c r="A615" s="34" t="s">
        <v>385</v>
      </c>
      <c r="B615" s="62">
        <v>1</v>
      </c>
      <c r="C615" s="34" t="s">
        <v>383</v>
      </c>
      <c r="D615" s="34" t="s">
        <v>1753</v>
      </c>
    </row>
    <row r="616" spans="1:4" ht="12.75">
      <c r="A616" s="34" t="s">
        <v>385</v>
      </c>
      <c r="B616" s="62">
        <v>2</v>
      </c>
      <c r="C616" s="34" t="s">
        <v>975</v>
      </c>
      <c r="D616" s="34" t="s">
        <v>1754</v>
      </c>
    </row>
    <row r="617" spans="1:4" ht="12.75">
      <c r="A617" s="34" t="s">
        <v>385</v>
      </c>
      <c r="B617" s="62">
        <v>3</v>
      </c>
      <c r="C617" s="34" t="s">
        <v>974</v>
      </c>
      <c r="D617" s="34" t="s">
        <v>1755</v>
      </c>
    </row>
    <row r="618" spans="1:4" ht="12.75">
      <c r="A618" s="34" t="s">
        <v>385</v>
      </c>
      <c r="B618" s="62">
        <v>4</v>
      </c>
      <c r="C618" s="34" t="s">
        <v>973</v>
      </c>
      <c r="D618" s="34" t="s">
        <v>1756</v>
      </c>
    </row>
    <row r="619" spans="1:4" ht="12.75">
      <c r="A619" s="34" t="s">
        <v>385</v>
      </c>
      <c r="B619" s="62">
        <v>5</v>
      </c>
      <c r="C619" s="34" t="s">
        <v>971</v>
      </c>
      <c r="D619" s="34" t="s">
        <v>1757</v>
      </c>
    </row>
    <row r="620" spans="1:4" ht="12.75">
      <c r="A620" s="34" t="s">
        <v>385</v>
      </c>
      <c r="B620" s="62">
        <v>6</v>
      </c>
      <c r="C620" s="34" t="s">
        <v>972</v>
      </c>
      <c r="D620" s="34" t="s">
        <v>1758</v>
      </c>
    </row>
    <row r="621" spans="1:5" ht="12.75">
      <c r="A621" s="63" t="s">
        <v>1203</v>
      </c>
      <c r="B621" s="62">
        <v>1</v>
      </c>
      <c r="C621" s="63" t="s">
        <v>1191</v>
      </c>
      <c r="D621" s="63" t="s">
        <v>1759</v>
      </c>
      <c r="E621" s="63"/>
    </row>
    <row r="622" spans="1:5" ht="12.75">
      <c r="A622" s="63" t="s">
        <v>1203</v>
      </c>
      <c r="B622" s="62">
        <v>2</v>
      </c>
      <c r="C622" s="63" t="s">
        <v>1192</v>
      </c>
      <c r="D622" s="63" t="s">
        <v>1760</v>
      </c>
      <c r="E622" s="63"/>
    </row>
    <row r="623" spans="1:5" ht="12.75">
      <c r="A623" s="63" t="s">
        <v>1203</v>
      </c>
      <c r="B623" s="62">
        <v>1</v>
      </c>
      <c r="C623" s="63" t="s">
        <v>1193</v>
      </c>
      <c r="D623" s="63" t="s">
        <v>1766</v>
      </c>
      <c r="E623" s="63"/>
    </row>
    <row r="624" spans="1:5" ht="12.75">
      <c r="A624" s="63" t="s">
        <v>1203</v>
      </c>
      <c r="B624" s="62">
        <v>2</v>
      </c>
      <c r="C624" s="63" t="s">
        <v>1194</v>
      </c>
      <c r="D624" s="63" t="s">
        <v>1761</v>
      </c>
      <c r="E624" s="63"/>
    </row>
    <row r="625" spans="1:5" ht="12.75">
      <c r="A625" s="63" t="s">
        <v>1203</v>
      </c>
      <c r="B625" s="62">
        <v>1</v>
      </c>
      <c r="C625" s="63" t="s">
        <v>1195</v>
      </c>
      <c r="D625" s="63" t="s">
        <v>1762</v>
      </c>
      <c r="E625" s="63"/>
    </row>
    <row r="626" spans="1:5" ht="12.75">
      <c r="A626" s="63" t="s">
        <v>1203</v>
      </c>
      <c r="B626" s="62">
        <v>2</v>
      </c>
      <c r="C626" s="63" t="s">
        <v>1196</v>
      </c>
      <c r="D626" s="63" t="s">
        <v>1763</v>
      </c>
      <c r="E626" s="63"/>
    </row>
    <row r="627" spans="1:4" ht="12.75">
      <c r="A627" s="34" t="s">
        <v>131</v>
      </c>
      <c r="B627" s="62">
        <v>1</v>
      </c>
      <c r="C627" s="34" t="s">
        <v>986</v>
      </c>
      <c r="D627" s="34" t="s">
        <v>1767</v>
      </c>
    </row>
    <row r="628" spans="1:4" ht="12.75">
      <c r="A628" s="34" t="s">
        <v>131</v>
      </c>
      <c r="B628" s="62">
        <v>2</v>
      </c>
      <c r="C628" s="34" t="s">
        <v>987</v>
      </c>
      <c r="D628" s="34" t="s">
        <v>1768</v>
      </c>
    </row>
    <row r="629" spans="1:4" ht="12.75">
      <c r="A629" s="34" t="s">
        <v>131</v>
      </c>
      <c r="B629" s="62">
        <v>3</v>
      </c>
      <c r="C629" s="34" t="s">
        <v>135</v>
      </c>
      <c r="D629" s="34" t="s">
        <v>1769</v>
      </c>
    </row>
    <row r="630" spans="1:4" ht="12.75">
      <c r="A630" s="34" t="s">
        <v>131</v>
      </c>
      <c r="B630" s="62">
        <v>4</v>
      </c>
      <c r="C630" s="34" t="s">
        <v>132</v>
      </c>
      <c r="D630" s="34" t="s">
        <v>1770</v>
      </c>
    </row>
    <row r="631" spans="1:4" ht="12.75">
      <c r="A631" s="34" t="s">
        <v>131</v>
      </c>
      <c r="B631" s="62">
        <v>5</v>
      </c>
      <c r="C631" s="34" t="s">
        <v>133</v>
      </c>
      <c r="D631" s="34" t="s">
        <v>1771</v>
      </c>
    </row>
    <row r="632" spans="1:4" ht="12.75">
      <c r="A632" s="34" t="s">
        <v>131</v>
      </c>
      <c r="B632" s="62">
        <v>6</v>
      </c>
      <c r="C632" s="34" t="s">
        <v>134</v>
      </c>
      <c r="D632" s="34" t="s">
        <v>1772</v>
      </c>
    </row>
    <row r="633" spans="1:4" ht="12.75">
      <c r="A633" s="34" t="s">
        <v>131</v>
      </c>
      <c r="B633" s="62">
        <v>7</v>
      </c>
      <c r="C633" s="34" t="s">
        <v>988</v>
      </c>
      <c r="D633" s="34" t="s">
        <v>988</v>
      </c>
    </row>
    <row r="634" spans="1:4" ht="12.75">
      <c r="A634" s="34" t="s">
        <v>131</v>
      </c>
      <c r="B634" s="62">
        <v>8</v>
      </c>
      <c r="C634" s="34" t="s">
        <v>409</v>
      </c>
      <c r="D634" s="34" t="s">
        <v>1773</v>
      </c>
    </row>
    <row r="635" spans="1:4" ht="12.75">
      <c r="A635" s="34" t="s">
        <v>131</v>
      </c>
      <c r="B635" s="62">
        <v>9</v>
      </c>
      <c r="C635" s="34" t="s">
        <v>410</v>
      </c>
      <c r="D635" s="34" t="s">
        <v>1774</v>
      </c>
    </row>
    <row r="636" spans="1:4" ht="12.75">
      <c r="A636" s="34" t="s">
        <v>131</v>
      </c>
      <c r="B636" s="62">
        <v>10</v>
      </c>
      <c r="C636" s="34" t="s">
        <v>411</v>
      </c>
      <c r="D636" s="34" t="s">
        <v>1775</v>
      </c>
    </row>
    <row r="637" spans="1:4" ht="12.75">
      <c r="A637" s="34" t="s">
        <v>131</v>
      </c>
      <c r="B637" s="62">
        <v>11</v>
      </c>
      <c r="C637" s="34" t="s">
        <v>989</v>
      </c>
      <c r="D637" s="34" t="s">
        <v>1776</v>
      </c>
    </row>
    <row r="638" spans="1:4" ht="12.75">
      <c r="A638" s="34" t="s">
        <v>131</v>
      </c>
      <c r="B638" s="62">
        <v>12</v>
      </c>
      <c r="C638" s="34" t="s">
        <v>2434</v>
      </c>
      <c r="D638" s="34" t="s">
        <v>2433</v>
      </c>
    </row>
    <row r="639" spans="1:7" ht="12.75">
      <c r="A639" s="63" t="s">
        <v>174</v>
      </c>
      <c r="B639" s="62">
        <v>1</v>
      </c>
      <c r="C639" s="63" t="s">
        <v>1787</v>
      </c>
      <c r="D639" s="63" t="s">
        <v>1788</v>
      </c>
      <c r="E639" s="34" t="s">
        <v>224</v>
      </c>
      <c r="G639" s="34" t="s">
        <v>224</v>
      </c>
    </row>
    <row r="640" spans="1:7" ht="12.75">
      <c r="A640" s="63" t="s">
        <v>174</v>
      </c>
      <c r="B640" s="62">
        <v>2</v>
      </c>
      <c r="C640" s="63" t="s">
        <v>1789</v>
      </c>
      <c r="D640" s="63" t="s">
        <v>1778</v>
      </c>
      <c r="E640" s="34" t="s">
        <v>224</v>
      </c>
      <c r="G640" s="34" t="s">
        <v>225</v>
      </c>
    </row>
    <row r="641" spans="1:7" ht="12.75">
      <c r="A641" s="63" t="s">
        <v>174</v>
      </c>
      <c r="B641" s="62">
        <v>3</v>
      </c>
      <c r="C641" s="63" t="s">
        <v>983</v>
      </c>
      <c r="D641" s="63" t="s">
        <v>1779</v>
      </c>
      <c r="E641" s="34" t="s">
        <v>224</v>
      </c>
      <c r="G641" s="34" t="s">
        <v>223</v>
      </c>
    </row>
    <row r="642" spans="1:7" ht="12.75">
      <c r="A642" s="63" t="s">
        <v>174</v>
      </c>
      <c r="B642" s="62">
        <v>4</v>
      </c>
      <c r="C642" s="63" t="s">
        <v>982</v>
      </c>
      <c r="D642" s="63" t="s">
        <v>1780</v>
      </c>
      <c r="E642" s="34" t="s">
        <v>224</v>
      </c>
      <c r="G642" s="34" t="s">
        <v>317</v>
      </c>
    </row>
    <row r="643" spans="1:5" ht="12.75">
      <c r="A643" s="63" t="s">
        <v>174</v>
      </c>
      <c r="B643" s="62">
        <v>5</v>
      </c>
      <c r="C643" s="63" t="s">
        <v>981</v>
      </c>
      <c r="D643" s="63" t="s">
        <v>1781</v>
      </c>
      <c r="E643" s="34" t="s">
        <v>224</v>
      </c>
    </row>
    <row r="644" spans="1:5" ht="12.75">
      <c r="A644" s="63" t="s">
        <v>174</v>
      </c>
      <c r="B644" s="62">
        <v>6</v>
      </c>
      <c r="C644" s="63" t="s">
        <v>976</v>
      </c>
      <c r="D644" s="63" t="s">
        <v>1782</v>
      </c>
      <c r="E644" s="34" t="s">
        <v>224</v>
      </c>
    </row>
    <row r="645" spans="1:5" ht="12.75">
      <c r="A645" s="63" t="s">
        <v>174</v>
      </c>
      <c r="B645" s="62">
        <v>7</v>
      </c>
      <c r="C645" s="63" t="s">
        <v>977</v>
      </c>
      <c r="D645" s="63" t="s">
        <v>1783</v>
      </c>
      <c r="E645" s="34" t="s">
        <v>224</v>
      </c>
    </row>
    <row r="646" spans="1:5" ht="12.75">
      <c r="A646" s="63" t="s">
        <v>174</v>
      </c>
      <c r="B646" s="62">
        <v>8</v>
      </c>
      <c r="C646" s="63" t="s">
        <v>978</v>
      </c>
      <c r="D646" s="63" t="s">
        <v>1784</v>
      </c>
      <c r="E646" s="34" t="s">
        <v>224</v>
      </c>
    </row>
    <row r="647" spans="1:5" ht="12.75">
      <c r="A647" s="63" t="s">
        <v>174</v>
      </c>
      <c r="B647" s="62">
        <v>9</v>
      </c>
      <c r="C647" s="63" t="s">
        <v>979</v>
      </c>
      <c r="D647" s="63" t="s">
        <v>1785</v>
      </c>
      <c r="E647" s="34" t="s">
        <v>224</v>
      </c>
    </row>
    <row r="648" spans="1:8" ht="12.75">
      <c r="A648" s="63" t="s">
        <v>174</v>
      </c>
      <c r="B648" s="62">
        <v>10</v>
      </c>
      <c r="C648" s="30" t="s">
        <v>980</v>
      </c>
      <c r="D648" s="30" t="s">
        <v>1786</v>
      </c>
      <c r="E648" s="34" t="s">
        <v>224</v>
      </c>
      <c r="F648" s="43"/>
      <c r="G648" s="43"/>
      <c r="H648" s="43"/>
    </row>
    <row r="649" spans="1:5" ht="12.75">
      <c r="A649" s="63" t="s">
        <v>174</v>
      </c>
      <c r="B649" s="62">
        <v>11</v>
      </c>
      <c r="C649" s="34" t="s">
        <v>1351</v>
      </c>
      <c r="D649" s="34" t="s">
        <v>1509</v>
      </c>
      <c r="E649" s="34" t="s">
        <v>224</v>
      </c>
    </row>
    <row r="650" spans="1:5" ht="12.75">
      <c r="A650" s="63" t="s">
        <v>174</v>
      </c>
      <c r="B650" s="62">
        <v>12</v>
      </c>
      <c r="C650" s="63" t="s">
        <v>985</v>
      </c>
      <c r="D650" s="63" t="s">
        <v>1777</v>
      </c>
      <c r="E650" s="34" t="s">
        <v>225</v>
      </c>
    </row>
    <row r="651" spans="1:5" ht="12.75">
      <c r="A651" s="63" t="s">
        <v>174</v>
      </c>
      <c r="B651" s="62">
        <v>13</v>
      </c>
      <c r="C651" s="63" t="s">
        <v>984</v>
      </c>
      <c r="D651" s="63" t="s">
        <v>1778</v>
      </c>
      <c r="E651" s="34" t="s">
        <v>225</v>
      </c>
    </row>
    <row r="652" spans="1:5" ht="12.75">
      <c r="A652" s="63" t="s">
        <v>174</v>
      </c>
      <c r="B652" s="62">
        <v>14</v>
      </c>
      <c r="C652" s="63" t="s">
        <v>983</v>
      </c>
      <c r="D652" s="63" t="s">
        <v>1779</v>
      </c>
      <c r="E652" s="34" t="s">
        <v>225</v>
      </c>
    </row>
    <row r="653" spans="1:5" ht="12.75">
      <c r="A653" s="63" t="s">
        <v>174</v>
      </c>
      <c r="B653" s="62">
        <v>15</v>
      </c>
      <c r="C653" s="63" t="s">
        <v>982</v>
      </c>
      <c r="D653" s="63" t="s">
        <v>1780</v>
      </c>
      <c r="E653" s="34" t="s">
        <v>225</v>
      </c>
    </row>
    <row r="654" spans="1:5" ht="12.75">
      <c r="A654" s="63" t="s">
        <v>174</v>
      </c>
      <c r="B654" s="62">
        <v>16</v>
      </c>
      <c r="C654" s="63" t="s">
        <v>981</v>
      </c>
      <c r="D654" s="63" t="s">
        <v>1781</v>
      </c>
      <c r="E654" s="34" t="s">
        <v>225</v>
      </c>
    </row>
    <row r="655" spans="1:5" ht="12.75">
      <c r="A655" s="63" t="s">
        <v>174</v>
      </c>
      <c r="B655" s="62">
        <v>17</v>
      </c>
      <c r="C655" s="63" t="s">
        <v>976</v>
      </c>
      <c r="D655" s="63" t="s">
        <v>1782</v>
      </c>
      <c r="E655" s="34" t="s">
        <v>225</v>
      </c>
    </row>
    <row r="656" spans="1:5" ht="12.75">
      <c r="A656" s="63" t="s">
        <v>174</v>
      </c>
      <c r="B656" s="62">
        <v>18</v>
      </c>
      <c r="C656" s="63" t="s">
        <v>977</v>
      </c>
      <c r="D656" s="63" t="s">
        <v>1783</v>
      </c>
      <c r="E656" s="34" t="s">
        <v>225</v>
      </c>
    </row>
    <row r="657" spans="1:5" ht="12.75">
      <c r="A657" s="63" t="s">
        <v>174</v>
      </c>
      <c r="B657" s="62">
        <v>19</v>
      </c>
      <c r="C657" s="63" t="s">
        <v>978</v>
      </c>
      <c r="D657" s="63" t="s">
        <v>1784</v>
      </c>
      <c r="E657" s="34" t="s">
        <v>225</v>
      </c>
    </row>
    <row r="658" spans="1:5" ht="12.75">
      <c r="A658" s="63" t="s">
        <v>174</v>
      </c>
      <c r="B658" s="62">
        <v>20</v>
      </c>
      <c r="C658" s="63" t="s">
        <v>979</v>
      </c>
      <c r="D658" s="63" t="s">
        <v>1785</v>
      </c>
      <c r="E658" s="34" t="s">
        <v>225</v>
      </c>
    </row>
    <row r="659" spans="1:5" ht="12.75">
      <c r="A659" s="63" t="s">
        <v>174</v>
      </c>
      <c r="B659" s="62">
        <v>21</v>
      </c>
      <c r="C659" s="63" t="s">
        <v>980</v>
      </c>
      <c r="D659" s="63" t="s">
        <v>1786</v>
      </c>
      <c r="E659" s="34" t="s">
        <v>225</v>
      </c>
    </row>
    <row r="660" spans="1:5" ht="12.75">
      <c r="A660" s="63" t="s">
        <v>174</v>
      </c>
      <c r="B660" s="62">
        <v>22</v>
      </c>
      <c r="C660" s="34" t="s">
        <v>1351</v>
      </c>
      <c r="D660" s="34" t="s">
        <v>1509</v>
      </c>
      <c r="E660" s="34" t="s">
        <v>225</v>
      </c>
    </row>
    <row r="661" spans="1:5" ht="12.75">
      <c r="A661" s="63" t="s">
        <v>174</v>
      </c>
      <c r="B661" s="62">
        <v>23</v>
      </c>
      <c r="C661" s="63" t="s">
        <v>985</v>
      </c>
      <c r="D661" s="63" t="s">
        <v>1777</v>
      </c>
      <c r="E661" s="34" t="s">
        <v>223</v>
      </c>
    </row>
    <row r="662" spans="1:5" ht="12.75">
      <c r="A662" s="63" t="s">
        <v>174</v>
      </c>
      <c r="B662" s="62">
        <v>24</v>
      </c>
      <c r="C662" s="63" t="s">
        <v>984</v>
      </c>
      <c r="D662" s="63" t="s">
        <v>1778</v>
      </c>
      <c r="E662" s="34" t="s">
        <v>223</v>
      </c>
    </row>
    <row r="663" spans="1:5" ht="12.75">
      <c r="A663" s="63" t="s">
        <v>174</v>
      </c>
      <c r="B663" s="62">
        <v>25</v>
      </c>
      <c r="C663" s="63" t="s">
        <v>983</v>
      </c>
      <c r="D663" s="63" t="s">
        <v>1779</v>
      </c>
      <c r="E663" s="34" t="s">
        <v>223</v>
      </c>
    </row>
    <row r="664" spans="1:5" ht="12.75">
      <c r="A664" s="63" t="s">
        <v>174</v>
      </c>
      <c r="B664" s="62">
        <v>26</v>
      </c>
      <c r="C664" s="63" t="s">
        <v>982</v>
      </c>
      <c r="D664" s="63" t="s">
        <v>1780</v>
      </c>
      <c r="E664" s="34" t="s">
        <v>223</v>
      </c>
    </row>
    <row r="665" spans="1:5" ht="12.75">
      <c r="A665" s="63" t="s">
        <v>174</v>
      </c>
      <c r="B665" s="62">
        <v>27</v>
      </c>
      <c r="C665" s="63" t="s">
        <v>981</v>
      </c>
      <c r="D665" s="63" t="s">
        <v>1781</v>
      </c>
      <c r="E665" s="34" t="s">
        <v>223</v>
      </c>
    </row>
    <row r="666" spans="1:5" ht="12.75">
      <c r="A666" s="63" t="s">
        <v>174</v>
      </c>
      <c r="B666" s="62">
        <v>28</v>
      </c>
      <c r="C666" s="63" t="s">
        <v>976</v>
      </c>
      <c r="D666" s="63" t="s">
        <v>1782</v>
      </c>
      <c r="E666" s="34" t="s">
        <v>223</v>
      </c>
    </row>
    <row r="667" spans="1:5" ht="12.75">
      <c r="A667" s="63" t="s">
        <v>174</v>
      </c>
      <c r="B667" s="62">
        <v>29</v>
      </c>
      <c r="C667" s="63" t="s">
        <v>977</v>
      </c>
      <c r="D667" s="63" t="s">
        <v>1783</v>
      </c>
      <c r="E667" s="34" t="s">
        <v>223</v>
      </c>
    </row>
    <row r="668" spans="1:5" ht="12.75">
      <c r="A668" s="63" t="s">
        <v>174</v>
      </c>
      <c r="B668" s="62">
        <v>30</v>
      </c>
      <c r="C668" s="63" t="s">
        <v>978</v>
      </c>
      <c r="D668" s="63" t="s">
        <v>1784</v>
      </c>
      <c r="E668" s="34" t="s">
        <v>223</v>
      </c>
    </row>
    <row r="669" spans="1:5" ht="12.75">
      <c r="A669" s="63" t="s">
        <v>174</v>
      </c>
      <c r="B669" s="62">
        <v>31</v>
      </c>
      <c r="C669" s="63" t="s">
        <v>979</v>
      </c>
      <c r="D669" s="63" t="s">
        <v>1785</v>
      </c>
      <c r="E669" s="34" t="s">
        <v>223</v>
      </c>
    </row>
    <row r="670" spans="1:5" ht="12.75">
      <c r="A670" s="63" t="s">
        <v>174</v>
      </c>
      <c r="B670" s="62">
        <v>32</v>
      </c>
      <c r="C670" s="63" t="s">
        <v>980</v>
      </c>
      <c r="D670" s="63" t="s">
        <v>1786</v>
      </c>
      <c r="E670" s="34" t="s">
        <v>223</v>
      </c>
    </row>
    <row r="671" spans="1:5" ht="12.75">
      <c r="A671" s="63" t="s">
        <v>174</v>
      </c>
      <c r="B671" s="62">
        <v>33</v>
      </c>
      <c r="C671" s="34" t="s">
        <v>1351</v>
      </c>
      <c r="D671" s="34" t="s">
        <v>1509</v>
      </c>
      <c r="E671" s="34" t="s">
        <v>223</v>
      </c>
    </row>
    <row r="672" spans="1:5" ht="12.75">
      <c r="A672" s="63" t="s">
        <v>174</v>
      </c>
      <c r="B672" s="62">
        <v>34</v>
      </c>
      <c r="C672" s="63" t="s">
        <v>985</v>
      </c>
      <c r="D672" s="63" t="s">
        <v>1777</v>
      </c>
      <c r="E672" s="34" t="s">
        <v>317</v>
      </c>
    </row>
    <row r="673" spans="1:5" ht="12.75">
      <c r="A673" s="63" t="s">
        <v>174</v>
      </c>
      <c r="B673" s="62">
        <v>35</v>
      </c>
      <c r="C673" s="63" t="s">
        <v>984</v>
      </c>
      <c r="D673" s="63" t="s">
        <v>1778</v>
      </c>
      <c r="E673" s="34" t="s">
        <v>317</v>
      </c>
    </row>
    <row r="674" spans="1:5" ht="12.75">
      <c r="A674" s="63" t="s">
        <v>174</v>
      </c>
      <c r="B674" s="62">
        <v>36</v>
      </c>
      <c r="C674" s="63" t="s">
        <v>983</v>
      </c>
      <c r="D674" s="63" t="s">
        <v>1779</v>
      </c>
      <c r="E674" s="34" t="s">
        <v>317</v>
      </c>
    </row>
    <row r="675" spans="1:5" ht="12.75">
      <c r="A675" s="63" t="s">
        <v>174</v>
      </c>
      <c r="B675" s="62">
        <v>37</v>
      </c>
      <c r="C675" s="63" t="s">
        <v>982</v>
      </c>
      <c r="D675" s="63" t="s">
        <v>1780</v>
      </c>
      <c r="E675" s="34" t="s">
        <v>317</v>
      </c>
    </row>
    <row r="676" spans="1:5" ht="12.75">
      <c r="A676" s="63" t="s">
        <v>174</v>
      </c>
      <c r="B676" s="62">
        <v>38</v>
      </c>
      <c r="C676" s="63" t="s">
        <v>981</v>
      </c>
      <c r="D676" s="63" t="s">
        <v>1781</v>
      </c>
      <c r="E676" s="34" t="s">
        <v>317</v>
      </c>
    </row>
    <row r="677" spans="1:5" ht="12.75">
      <c r="A677" s="63" t="s">
        <v>174</v>
      </c>
      <c r="B677" s="62">
        <v>39</v>
      </c>
      <c r="C677" s="63" t="s">
        <v>976</v>
      </c>
      <c r="D677" s="63" t="s">
        <v>1782</v>
      </c>
      <c r="E677" s="34" t="s">
        <v>317</v>
      </c>
    </row>
    <row r="678" spans="1:5" ht="12.75">
      <c r="A678" s="63" t="s">
        <v>174</v>
      </c>
      <c r="B678" s="62">
        <v>40</v>
      </c>
      <c r="C678" s="63" t="s">
        <v>977</v>
      </c>
      <c r="D678" s="63" t="s">
        <v>1783</v>
      </c>
      <c r="E678" s="34" t="s">
        <v>317</v>
      </c>
    </row>
    <row r="679" spans="1:5" ht="12.75">
      <c r="A679" s="63" t="s">
        <v>174</v>
      </c>
      <c r="B679" s="62">
        <v>41</v>
      </c>
      <c r="C679" s="63" t="s">
        <v>978</v>
      </c>
      <c r="D679" s="63" t="s">
        <v>1784</v>
      </c>
      <c r="E679" s="34" t="s">
        <v>317</v>
      </c>
    </row>
    <row r="680" spans="1:5" ht="12.75">
      <c r="A680" s="63" t="s">
        <v>174</v>
      </c>
      <c r="B680" s="62">
        <v>42</v>
      </c>
      <c r="C680" s="63" t="s">
        <v>979</v>
      </c>
      <c r="D680" s="63" t="s">
        <v>1785</v>
      </c>
      <c r="E680" s="34" t="s">
        <v>317</v>
      </c>
    </row>
    <row r="681" spans="1:5" ht="12.75">
      <c r="A681" s="63" t="s">
        <v>174</v>
      </c>
      <c r="B681" s="62">
        <v>43</v>
      </c>
      <c r="C681" s="63" t="s">
        <v>980</v>
      </c>
      <c r="D681" s="63" t="s">
        <v>1786</v>
      </c>
      <c r="E681" s="34" t="s">
        <v>317</v>
      </c>
    </row>
    <row r="682" spans="1:5" ht="12.75">
      <c r="A682" s="63" t="s">
        <v>174</v>
      </c>
      <c r="B682" s="62">
        <v>44</v>
      </c>
      <c r="C682" s="34" t="s">
        <v>1351</v>
      </c>
      <c r="D682" s="34" t="s">
        <v>1509</v>
      </c>
      <c r="E682" s="34" t="s">
        <v>317</v>
      </c>
    </row>
    <row r="683" spans="1:4" ht="12.75">
      <c r="A683" s="34" t="s">
        <v>175</v>
      </c>
      <c r="B683" s="62">
        <v>1</v>
      </c>
      <c r="C683" s="34" t="s">
        <v>391</v>
      </c>
      <c r="D683" s="34" t="s">
        <v>1790</v>
      </c>
    </row>
    <row r="684" spans="1:4" ht="12.75">
      <c r="A684" s="34" t="s">
        <v>175</v>
      </c>
      <c r="B684" s="62">
        <v>2</v>
      </c>
      <c r="C684" s="34" t="s">
        <v>392</v>
      </c>
      <c r="D684" s="34" t="s">
        <v>1791</v>
      </c>
    </row>
    <row r="685" spans="1:4" ht="12.75">
      <c r="A685" s="34" t="s">
        <v>175</v>
      </c>
      <c r="B685" s="62">
        <v>3</v>
      </c>
      <c r="C685" s="34" t="s">
        <v>393</v>
      </c>
      <c r="D685" s="34" t="s">
        <v>1792</v>
      </c>
    </row>
    <row r="686" spans="1:4" ht="12.75">
      <c r="A686" s="34" t="s">
        <v>175</v>
      </c>
      <c r="B686" s="62">
        <v>4</v>
      </c>
      <c r="C686" s="34" t="s">
        <v>394</v>
      </c>
      <c r="D686" s="34" t="s">
        <v>1793</v>
      </c>
    </row>
    <row r="687" spans="1:4" ht="12.75">
      <c r="A687" s="34" t="s">
        <v>175</v>
      </c>
      <c r="B687" s="62">
        <v>5</v>
      </c>
      <c r="C687" s="34" t="s">
        <v>395</v>
      </c>
      <c r="D687" s="34" t="s">
        <v>1794</v>
      </c>
    </row>
    <row r="688" spans="1:5" ht="12.75">
      <c r="A688" s="63" t="s">
        <v>96</v>
      </c>
      <c r="B688" s="64">
        <v>1</v>
      </c>
      <c r="C688" s="63" t="s">
        <v>272</v>
      </c>
      <c r="D688" s="63" t="s">
        <v>1795</v>
      </c>
      <c r="E688" s="63"/>
    </row>
    <row r="689" spans="1:5" ht="12.75">
      <c r="A689" s="63" t="s">
        <v>96</v>
      </c>
      <c r="B689" s="64">
        <v>2</v>
      </c>
      <c r="C689" s="63" t="s">
        <v>27</v>
      </c>
      <c r="D689" s="63" t="s">
        <v>1796</v>
      </c>
      <c r="E689" s="63"/>
    </row>
    <row r="690" spans="1:5" ht="12.75">
      <c r="A690" s="63" t="s">
        <v>96</v>
      </c>
      <c r="B690" s="64">
        <v>3</v>
      </c>
      <c r="C690" s="63" t="s">
        <v>52</v>
      </c>
      <c r="D690" s="63" t="s">
        <v>1798</v>
      </c>
      <c r="E690" s="63"/>
    </row>
    <row r="691" spans="1:5" ht="12.75">
      <c r="A691" s="63" t="s">
        <v>96</v>
      </c>
      <c r="B691" s="64">
        <v>4</v>
      </c>
      <c r="C691" s="63" t="s">
        <v>53</v>
      </c>
      <c r="D691" s="63" t="s">
        <v>1797</v>
      </c>
      <c r="E691" s="63"/>
    </row>
    <row r="692" spans="1:5" ht="12.75">
      <c r="A692" s="63" t="s">
        <v>96</v>
      </c>
      <c r="B692" s="64">
        <v>5</v>
      </c>
      <c r="C692" s="63" t="s">
        <v>273</v>
      </c>
      <c r="D692" s="63" t="s">
        <v>1799</v>
      </c>
      <c r="E692" s="63"/>
    </row>
    <row r="693" spans="1:5" ht="12.75">
      <c r="A693" s="63" t="s">
        <v>96</v>
      </c>
      <c r="B693" s="64">
        <v>6</v>
      </c>
      <c r="C693" s="63" t="s">
        <v>51</v>
      </c>
      <c r="D693" s="63" t="s">
        <v>1495</v>
      </c>
      <c r="E693" s="63"/>
    </row>
    <row r="694" spans="1:5" ht="12.75">
      <c r="A694" s="34" t="s">
        <v>339</v>
      </c>
      <c r="B694" s="62">
        <v>1</v>
      </c>
      <c r="C694" s="63" t="s">
        <v>1067</v>
      </c>
      <c r="D694" s="63" t="s">
        <v>1800</v>
      </c>
      <c r="E694" s="63"/>
    </row>
    <row r="695" spans="1:4" ht="12.75">
      <c r="A695" s="34" t="s">
        <v>339</v>
      </c>
      <c r="B695" s="62">
        <v>2</v>
      </c>
      <c r="C695" s="30" t="s">
        <v>340</v>
      </c>
      <c r="D695" s="34" t="s">
        <v>1801</v>
      </c>
    </row>
    <row r="696" spans="1:4" ht="12.75">
      <c r="A696" s="34" t="s">
        <v>339</v>
      </c>
      <c r="B696" s="62">
        <v>3</v>
      </c>
      <c r="C696" s="30" t="s">
        <v>341</v>
      </c>
      <c r="D696" s="34" t="s">
        <v>1802</v>
      </c>
    </row>
    <row r="697" spans="1:4" ht="12.75">
      <c r="A697" s="34" t="s">
        <v>339</v>
      </c>
      <c r="B697" s="62">
        <v>4</v>
      </c>
      <c r="C697" s="30" t="s">
        <v>342</v>
      </c>
      <c r="D697" s="34" t="s">
        <v>1803</v>
      </c>
    </row>
    <row r="698" spans="1:4" ht="12.75">
      <c r="A698" s="34" t="s">
        <v>339</v>
      </c>
      <c r="B698" s="62">
        <v>5</v>
      </c>
      <c r="C698" s="30" t="s">
        <v>343</v>
      </c>
      <c r="D698" s="34" t="s">
        <v>1804</v>
      </c>
    </row>
    <row r="699" spans="1:4" ht="12.75">
      <c r="A699" s="34" t="s">
        <v>339</v>
      </c>
      <c r="B699" s="62">
        <v>6</v>
      </c>
      <c r="C699" s="30" t="s">
        <v>344</v>
      </c>
      <c r="D699" s="34" t="s">
        <v>1805</v>
      </c>
    </row>
    <row r="700" spans="1:4" ht="12.75">
      <c r="A700" s="34" t="s">
        <v>339</v>
      </c>
      <c r="B700" s="62">
        <v>7</v>
      </c>
      <c r="C700" s="30" t="s">
        <v>345</v>
      </c>
      <c r="D700" s="34" t="s">
        <v>1806</v>
      </c>
    </row>
    <row r="701" spans="1:4" ht="12.75">
      <c r="A701" s="34" t="s">
        <v>339</v>
      </c>
      <c r="B701" s="62">
        <v>8</v>
      </c>
      <c r="C701" s="30" t="s">
        <v>346</v>
      </c>
      <c r="D701" s="34" t="s">
        <v>1807</v>
      </c>
    </row>
    <row r="702" spans="1:4" ht="12.75">
      <c r="A702" s="34" t="s">
        <v>339</v>
      </c>
      <c r="B702" s="62">
        <v>9</v>
      </c>
      <c r="C702" s="30" t="s">
        <v>347</v>
      </c>
      <c r="D702" s="34" t="s">
        <v>1808</v>
      </c>
    </row>
    <row r="703" spans="1:4" ht="12.75">
      <c r="A703" s="34" t="s">
        <v>339</v>
      </c>
      <c r="B703" s="62">
        <v>10</v>
      </c>
      <c r="C703" s="30" t="s">
        <v>51</v>
      </c>
      <c r="D703" s="34" t="s">
        <v>1495</v>
      </c>
    </row>
    <row r="704" spans="1:4" ht="12.75">
      <c r="A704" s="34" t="s">
        <v>339</v>
      </c>
      <c r="B704" s="62">
        <v>11</v>
      </c>
      <c r="C704" s="30" t="s">
        <v>320</v>
      </c>
      <c r="D704" s="34" t="s">
        <v>1478</v>
      </c>
    </row>
    <row r="705" spans="1:4" ht="12.75">
      <c r="A705" s="34" t="s">
        <v>1197</v>
      </c>
      <c r="B705" s="62">
        <v>1</v>
      </c>
      <c r="C705" s="63" t="s">
        <v>1198</v>
      </c>
      <c r="D705" s="34" t="s">
        <v>1809</v>
      </c>
    </row>
    <row r="706" spans="1:4" ht="12.75">
      <c r="A706" s="34" t="s">
        <v>1197</v>
      </c>
      <c r="B706" s="62">
        <v>2</v>
      </c>
      <c r="C706" s="63" t="s">
        <v>1199</v>
      </c>
      <c r="D706" s="34" t="s">
        <v>1810</v>
      </c>
    </row>
    <row r="707" spans="1:4" ht="12.75">
      <c r="A707" s="34" t="s">
        <v>1197</v>
      </c>
      <c r="B707" s="62">
        <v>3</v>
      </c>
      <c r="C707" s="63" t="s">
        <v>1200</v>
      </c>
      <c r="D707" s="34" t="s">
        <v>1811</v>
      </c>
    </row>
    <row r="708" spans="1:4" ht="12.75">
      <c r="A708" s="34" t="s">
        <v>1197</v>
      </c>
      <c r="B708" s="62">
        <v>4</v>
      </c>
      <c r="C708" s="63" t="s">
        <v>1201</v>
      </c>
      <c r="D708" s="34" t="s">
        <v>1812</v>
      </c>
    </row>
    <row r="709" spans="1:4" ht="12.75">
      <c r="A709" s="34" t="s">
        <v>1197</v>
      </c>
      <c r="B709" s="62">
        <v>5</v>
      </c>
      <c r="C709" s="63" t="s">
        <v>1202</v>
      </c>
      <c r="D709" s="34" t="s">
        <v>1813</v>
      </c>
    </row>
    <row r="710" spans="1:5" ht="12.75">
      <c r="A710" s="63" t="s">
        <v>94</v>
      </c>
      <c r="B710" s="65">
        <v>1</v>
      </c>
      <c r="C710" s="63" t="s">
        <v>529</v>
      </c>
      <c r="D710" s="63" t="s">
        <v>1817</v>
      </c>
      <c r="E710" s="63"/>
    </row>
    <row r="711" spans="1:5" ht="12.75">
      <c r="A711" s="63" t="s">
        <v>94</v>
      </c>
      <c r="B711" s="65">
        <v>2</v>
      </c>
      <c r="C711" s="63" t="s">
        <v>530</v>
      </c>
      <c r="D711" s="63" t="s">
        <v>1816</v>
      </c>
      <c r="E711" s="63"/>
    </row>
    <row r="712" spans="1:5" ht="12.75">
      <c r="A712" s="63" t="s">
        <v>94</v>
      </c>
      <c r="B712" s="65">
        <v>3</v>
      </c>
      <c r="C712" s="63" t="s">
        <v>531</v>
      </c>
      <c r="D712" s="63" t="s">
        <v>1815</v>
      </c>
      <c r="E712" s="63"/>
    </row>
    <row r="713" spans="1:5" ht="12.75">
      <c r="A713" s="63" t="s">
        <v>94</v>
      </c>
      <c r="B713" s="65">
        <v>4</v>
      </c>
      <c r="C713" s="63" t="s">
        <v>532</v>
      </c>
      <c r="D713" s="63" t="s">
        <v>1814</v>
      </c>
      <c r="E713" s="63"/>
    </row>
    <row r="714" spans="1:5" ht="12.75">
      <c r="A714" s="63" t="s">
        <v>94</v>
      </c>
      <c r="B714" s="65">
        <v>5</v>
      </c>
      <c r="C714" s="63" t="s">
        <v>51</v>
      </c>
      <c r="D714" s="63" t="s">
        <v>1495</v>
      </c>
      <c r="E714" s="63"/>
    </row>
    <row r="715" spans="1:5" ht="12.75">
      <c r="A715" s="63" t="s">
        <v>565</v>
      </c>
      <c r="B715" s="65">
        <v>1</v>
      </c>
      <c r="C715" s="63" t="s">
        <v>566</v>
      </c>
      <c r="D715" s="63" t="s">
        <v>1818</v>
      </c>
      <c r="E715" s="63"/>
    </row>
    <row r="716" spans="1:5" ht="12.75">
      <c r="A716" s="63" t="s">
        <v>565</v>
      </c>
      <c r="B716" s="65">
        <v>2</v>
      </c>
      <c r="C716" s="63" t="s">
        <v>567</v>
      </c>
      <c r="D716" s="63" t="s">
        <v>567</v>
      </c>
      <c r="E716" s="63"/>
    </row>
    <row r="717" spans="1:5" ht="12.75">
      <c r="A717" s="63" t="s">
        <v>565</v>
      </c>
      <c r="B717" s="65">
        <v>3</v>
      </c>
      <c r="C717" s="63" t="s">
        <v>568</v>
      </c>
      <c r="D717" s="63" t="s">
        <v>1819</v>
      </c>
      <c r="E717" s="63"/>
    </row>
    <row r="718" spans="1:5" ht="12.75">
      <c r="A718" s="63" t="s">
        <v>565</v>
      </c>
      <c r="B718" s="65">
        <v>4</v>
      </c>
      <c r="C718" s="63" t="s">
        <v>569</v>
      </c>
      <c r="D718" s="63" t="s">
        <v>569</v>
      </c>
      <c r="E718" s="63"/>
    </row>
    <row r="719" spans="1:5" ht="12.75">
      <c r="A719" s="63" t="s">
        <v>565</v>
      </c>
      <c r="B719" s="65">
        <v>5</v>
      </c>
      <c r="C719" s="63" t="s">
        <v>570</v>
      </c>
      <c r="D719" s="63" t="s">
        <v>1820</v>
      </c>
      <c r="E719" s="63"/>
    </row>
    <row r="720" spans="1:5" ht="12.75">
      <c r="A720" s="63" t="s">
        <v>565</v>
      </c>
      <c r="B720" s="65">
        <v>6</v>
      </c>
      <c r="C720" s="63" t="s">
        <v>571</v>
      </c>
      <c r="D720" s="63" t="s">
        <v>1821</v>
      </c>
      <c r="E720" s="63"/>
    </row>
    <row r="721" spans="1:5" ht="12.75">
      <c r="A721" s="63" t="s">
        <v>565</v>
      </c>
      <c r="B721" s="65">
        <v>7</v>
      </c>
      <c r="C721" s="63" t="s">
        <v>572</v>
      </c>
      <c r="D721" s="63" t="s">
        <v>1822</v>
      </c>
      <c r="E721" s="63"/>
    </row>
    <row r="722" spans="1:5" ht="12.75">
      <c r="A722" s="63" t="s">
        <v>565</v>
      </c>
      <c r="B722" s="65">
        <v>8</v>
      </c>
      <c r="C722" s="63" t="s">
        <v>573</v>
      </c>
      <c r="D722" s="63" t="s">
        <v>1823</v>
      </c>
      <c r="E722" s="63"/>
    </row>
    <row r="723" spans="1:5" ht="12.75">
      <c r="A723" s="63" t="s">
        <v>565</v>
      </c>
      <c r="B723" s="65">
        <v>9</v>
      </c>
      <c r="C723" s="63" t="s">
        <v>574</v>
      </c>
      <c r="D723" s="63" t="s">
        <v>574</v>
      </c>
      <c r="E723" s="63"/>
    </row>
    <row r="724" spans="1:5" ht="12.75">
      <c r="A724" s="63" t="s">
        <v>565</v>
      </c>
      <c r="B724" s="65">
        <v>10</v>
      </c>
      <c r="C724" s="63" t="s">
        <v>2009</v>
      </c>
      <c r="D724" s="63" t="s">
        <v>2008</v>
      </c>
      <c r="E724" s="63"/>
    </row>
    <row r="725" spans="1:5" ht="12.75">
      <c r="A725" s="63" t="s">
        <v>565</v>
      </c>
      <c r="B725" s="65">
        <v>11</v>
      </c>
      <c r="C725" s="63" t="s">
        <v>1101</v>
      </c>
      <c r="D725" s="63" t="s">
        <v>1824</v>
      </c>
      <c r="E725" s="63"/>
    </row>
    <row r="726" spans="1:5" ht="12.75">
      <c r="A726" s="63" t="s">
        <v>565</v>
      </c>
      <c r="B726" s="65">
        <v>12</v>
      </c>
      <c r="C726" s="63" t="s">
        <v>2429</v>
      </c>
      <c r="D726" s="63" t="s">
        <v>1825</v>
      </c>
      <c r="E726" s="63"/>
    </row>
    <row r="727" spans="1:5" ht="12.75">
      <c r="A727" s="63" t="s">
        <v>565</v>
      </c>
      <c r="B727" s="65">
        <v>13</v>
      </c>
      <c r="C727" s="63" t="s">
        <v>51</v>
      </c>
      <c r="D727" s="63" t="s">
        <v>1495</v>
      </c>
      <c r="E727" s="63"/>
    </row>
    <row r="728" spans="1:5" ht="12.75">
      <c r="A728" s="63" t="s">
        <v>1029</v>
      </c>
      <c r="B728" s="65">
        <v>1</v>
      </c>
      <c r="C728" s="63" t="s">
        <v>1030</v>
      </c>
      <c r="D728" s="63" t="s">
        <v>1826</v>
      </c>
      <c r="E728" s="63"/>
    </row>
    <row r="729" spans="1:5" ht="12.75">
      <c r="A729" s="63" t="s">
        <v>1029</v>
      </c>
      <c r="B729" s="65">
        <v>2</v>
      </c>
      <c r="C729" s="63" t="s">
        <v>1031</v>
      </c>
      <c r="D729" s="63" t="s">
        <v>1827</v>
      </c>
      <c r="E729" s="63"/>
    </row>
    <row r="730" spans="1:4" ht="12.75">
      <c r="A730" s="34" t="s">
        <v>104</v>
      </c>
      <c r="B730" s="62">
        <v>0</v>
      </c>
      <c r="C730" s="63" t="s">
        <v>98</v>
      </c>
      <c r="D730" s="34" t="s">
        <v>1828</v>
      </c>
    </row>
    <row r="731" spans="1:4" ht="12.75">
      <c r="A731" s="34" t="s">
        <v>104</v>
      </c>
      <c r="B731" s="62">
        <v>1</v>
      </c>
      <c r="C731" s="63" t="s">
        <v>99</v>
      </c>
      <c r="D731" s="34" t="s">
        <v>1829</v>
      </c>
    </row>
    <row r="732" spans="1:4" ht="12.75">
      <c r="A732" s="34" t="s">
        <v>104</v>
      </c>
      <c r="B732" s="62">
        <v>2</v>
      </c>
      <c r="C732" s="63" t="s">
        <v>100</v>
      </c>
      <c r="D732" s="34" t="s">
        <v>1830</v>
      </c>
    </row>
    <row r="733" spans="1:4" ht="12.75">
      <c r="A733" s="34" t="s">
        <v>104</v>
      </c>
      <c r="B733" s="62">
        <v>3</v>
      </c>
      <c r="C733" s="63" t="s">
        <v>101</v>
      </c>
      <c r="D733" s="34" t="s">
        <v>1831</v>
      </c>
    </row>
    <row r="734" spans="1:4" ht="12.75">
      <c r="A734" s="34" t="s">
        <v>104</v>
      </c>
      <c r="B734" s="62">
        <v>4</v>
      </c>
      <c r="C734" s="63" t="s">
        <v>1832</v>
      </c>
      <c r="D734" s="34" t="s">
        <v>1833</v>
      </c>
    </row>
    <row r="735" spans="1:4" ht="12.75">
      <c r="A735" s="63" t="s">
        <v>91</v>
      </c>
      <c r="B735" s="62">
        <v>0</v>
      </c>
      <c r="C735" s="63" t="s">
        <v>419</v>
      </c>
      <c r="D735" s="34" t="s">
        <v>2442</v>
      </c>
    </row>
    <row r="736" spans="1:5" ht="12.75">
      <c r="A736" s="63" t="s">
        <v>91</v>
      </c>
      <c r="B736" s="64">
        <v>1</v>
      </c>
      <c r="C736" s="63" t="s">
        <v>22</v>
      </c>
      <c r="D736" s="63" t="s">
        <v>1834</v>
      </c>
      <c r="E736" s="63"/>
    </row>
    <row r="737" spans="1:5" ht="12.75">
      <c r="A737" s="63" t="s">
        <v>91</v>
      </c>
      <c r="B737" s="64">
        <v>2</v>
      </c>
      <c r="C737" s="63" t="s">
        <v>23</v>
      </c>
      <c r="D737" s="63" t="s">
        <v>1835</v>
      </c>
      <c r="E737" s="63"/>
    </row>
    <row r="738" spans="1:5" ht="12.75">
      <c r="A738" s="63" t="s">
        <v>91</v>
      </c>
      <c r="B738" s="64">
        <v>3</v>
      </c>
      <c r="C738" s="63" t="s">
        <v>24</v>
      </c>
      <c r="D738" s="63" t="s">
        <v>1836</v>
      </c>
      <c r="E738" s="63"/>
    </row>
    <row r="739" spans="1:5" ht="12.75">
      <c r="A739" s="63" t="s">
        <v>91</v>
      </c>
      <c r="B739" s="64">
        <v>4</v>
      </c>
      <c r="C739" s="63" t="s">
        <v>25</v>
      </c>
      <c r="D739" s="63" t="s">
        <v>1837</v>
      </c>
      <c r="E739" s="63"/>
    </row>
    <row r="740" spans="1:5" ht="11.25" customHeight="1">
      <c r="A740" s="63" t="s">
        <v>91</v>
      </c>
      <c r="B740" s="64">
        <v>5</v>
      </c>
      <c r="C740" s="63" t="s">
        <v>26</v>
      </c>
      <c r="D740" s="63" t="s">
        <v>1838</v>
      </c>
      <c r="E740" s="63"/>
    </row>
    <row r="741" spans="1:5" ht="12.75">
      <c r="A741" s="63" t="s">
        <v>91</v>
      </c>
      <c r="B741" s="64">
        <v>6</v>
      </c>
      <c r="C741" s="63" t="s">
        <v>590</v>
      </c>
      <c r="D741" s="63" t="s">
        <v>1839</v>
      </c>
      <c r="E741" s="63"/>
    </row>
    <row r="742" spans="1:5" ht="12.75">
      <c r="A742" s="63" t="s">
        <v>91</v>
      </c>
      <c r="B742" s="64">
        <v>7</v>
      </c>
      <c r="C742" s="63" t="s">
        <v>591</v>
      </c>
      <c r="D742" s="63" t="s">
        <v>1840</v>
      </c>
      <c r="E742" s="63"/>
    </row>
    <row r="743" spans="1:5" ht="12.75">
      <c r="A743" s="63" t="s">
        <v>91</v>
      </c>
      <c r="B743" s="64">
        <v>8</v>
      </c>
      <c r="C743" s="63" t="s">
        <v>65</v>
      </c>
      <c r="D743" s="63" t="s">
        <v>1841</v>
      </c>
      <c r="E743" s="63"/>
    </row>
    <row r="744" spans="1:5" ht="12.75">
      <c r="A744" s="63" t="s">
        <v>91</v>
      </c>
      <c r="B744" s="64">
        <v>9</v>
      </c>
      <c r="C744" s="63" t="s">
        <v>51</v>
      </c>
      <c r="D744" s="63" t="s">
        <v>1495</v>
      </c>
      <c r="E744" s="63"/>
    </row>
    <row r="745" spans="1:5" ht="12.75">
      <c r="A745" s="63" t="s">
        <v>332</v>
      </c>
      <c r="B745" s="30" t="s">
        <v>334</v>
      </c>
      <c r="C745" s="30" t="s">
        <v>334</v>
      </c>
      <c r="D745" s="30" t="s">
        <v>334</v>
      </c>
      <c r="E745" s="63"/>
    </row>
    <row r="746" spans="1:5" ht="12.75">
      <c r="A746" s="63" t="s">
        <v>332</v>
      </c>
      <c r="B746" s="30" t="s">
        <v>335</v>
      </c>
      <c r="C746" s="30" t="s">
        <v>335</v>
      </c>
      <c r="D746" s="30" t="s">
        <v>335</v>
      </c>
      <c r="E746" s="63"/>
    </row>
    <row r="747" spans="1:5" ht="12.75">
      <c r="A747" s="63" t="s">
        <v>332</v>
      </c>
      <c r="B747" s="30" t="s">
        <v>336</v>
      </c>
      <c r="C747" s="30" t="s">
        <v>336</v>
      </c>
      <c r="D747" s="30" t="s">
        <v>336</v>
      </c>
      <c r="E747" s="63"/>
    </row>
    <row r="748" spans="1:5" ht="12.75">
      <c r="A748" s="63" t="s">
        <v>332</v>
      </c>
      <c r="B748" s="34" t="s">
        <v>333</v>
      </c>
      <c r="C748" s="34" t="s">
        <v>333</v>
      </c>
      <c r="D748" s="34" t="s">
        <v>333</v>
      </c>
      <c r="E748" s="63"/>
    </row>
    <row r="749" spans="1:5" ht="12.75">
      <c r="A749" s="63" t="s">
        <v>118</v>
      </c>
      <c r="B749" s="64">
        <v>1</v>
      </c>
      <c r="C749" s="63" t="s">
        <v>54</v>
      </c>
      <c r="D749" s="63" t="s">
        <v>1764</v>
      </c>
      <c r="E749" s="63"/>
    </row>
    <row r="750" spans="1:5" ht="12.75">
      <c r="A750" s="63" t="s">
        <v>118</v>
      </c>
      <c r="B750" s="64">
        <v>2</v>
      </c>
      <c r="C750" s="63" t="s">
        <v>55</v>
      </c>
      <c r="D750" s="63" t="s">
        <v>1842</v>
      </c>
      <c r="E750" s="63"/>
    </row>
    <row r="751" spans="1:5" ht="12.75">
      <c r="A751" s="63" t="s">
        <v>118</v>
      </c>
      <c r="B751" s="64">
        <v>3</v>
      </c>
      <c r="C751" s="63" t="s">
        <v>56</v>
      </c>
      <c r="D751" s="63" t="s">
        <v>1843</v>
      </c>
      <c r="E751" s="63"/>
    </row>
    <row r="752" spans="1:5" ht="12.75">
      <c r="A752" s="63" t="s">
        <v>118</v>
      </c>
      <c r="B752" s="64">
        <v>4</v>
      </c>
      <c r="C752" s="63" t="s">
        <v>57</v>
      </c>
      <c r="D752" s="63" t="s">
        <v>1844</v>
      </c>
      <c r="E752" s="63"/>
    </row>
    <row r="753" spans="1:8" ht="12.75">
      <c r="A753" s="63" t="s">
        <v>481</v>
      </c>
      <c r="B753" s="63" t="s">
        <v>702</v>
      </c>
      <c r="C753" s="63" t="s">
        <v>702</v>
      </c>
      <c r="D753" s="63" t="s">
        <v>702</v>
      </c>
      <c r="E753" s="63" t="s">
        <v>225</v>
      </c>
      <c r="F753" s="63" t="s">
        <v>480</v>
      </c>
      <c r="H753" s="63"/>
    </row>
    <row r="754" spans="1:8" ht="12.75">
      <c r="A754" s="63" t="s">
        <v>481</v>
      </c>
      <c r="B754" s="63" t="s">
        <v>703</v>
      </c>
      <c r="C754" s="63" t="s">
        <v>703</v>
      </c>
      <c r="D754" s="63" t="s">
        <v>703</v>
      </c>
      <c r="E754" s="63" t="s">
        <v>225</v>
      </c>
      <c r="F754" s="63" t="s">
        <v>480</v>
      </c>
      <c r="H754" s="63"/>
    </row>
    <row r="755" spans="1:8" ht="12.75">
      <c r="A755" s="63" t="s">
        <v>481</v>
      </c>
      <c r="B755" s="63" t="s">
        <v>704</v>
      </c>
      <c r="C755" s="63" t="s">
        <v>704</v>
      </c>
      <c r="D755" s="63" t="s">
        <v>704</v>
      </c>
      <c r="E755" s="63" t="s">
        <v>225</v>
      </c>
      <c r="F755" s="63" t="s">
        <v>480</v>
      </c>
      <c r="H755" s="63"/>
    </row>
    <row r="756" spans="1:8" ht="12.75">
      <c r="A756" s="63" t="s">
        <v>481</v>
      </c>
      <c r="B756" s="63" t="s">
        <v>705</v>
      </c>
      <c r="C756" s="63" t="s">
        <v>705</v>
      </c>
      <c r="D756" s="63" t="s">
        <v>705</v>
      </c>
      <c r="E756" s="63" t="s">
        <v>225</v>
      </c>
      <c r="F756" s="63" t="s">
        <v>480</v>
      </c>
      <c r="H756" s="63"/>
    </row>
    <row r="757" spans="1:8" ht="12.75">
      <c r="A757" s="63" t="s">
        <v>481</v>
      </c>
      <c r="B757" s="63" t="s">
        <v>706</v>
      </c>
      <c r="C757" s="63" t="s">
        <v>706</v>
      </c>
      <c r="D757" s="63" t="s">
        <v>706</v>
      </c>
      <c r="E757" s="63" t="s">
        <v>225</v>
      </c>
      <c r="F757" s="63" t="s">
        <v>480</v>
      </c>
      <c r="H757" s="63"/>
    </row>
    <row r="758" spans="1:8" ht="12.75">
      <c r="A758" s="63" t="s">
        <v>481</v>
      </c>
      <c r="B758" s="63" t="s">
        <v>707</v>
      </c>
      <c r="C758" s="63" t="s">
        <v>707</v>
      </c>
      <c r="D758" s="63" t="s">
        <v>707</v>
      </c>
      <c r="E758" s="63" t="s">
        <v>225</v>
      </c>
      <c r="F758" s="63" t="s">
        <v>480</v>
      </c>
      <c r="H758" s="63"/>
    </row>
    <row r="759" spans="1:8" ht="12.75">
      <c r="A759" s="63" t="s">
        <v>481</v>
      </c>
      <c r="B759" s="64" t="s">
        <v>2750</v>
      </c>
      <c r="C759" s="63" t="s">
        <v>2750</v>
      </c>
      <c r="D759" s="63" t="s">
        <v>2750</v>
      </c>
      <c r="E759" s="63" t="s">
        <v>317</v>
      </c>
      <c r="F759" s="34" t="s">
        <v>1222</v>
      </c>
      <c r="H759" s="34"/>
    </row>
    <row r="760" spans="1:5" ht="12.75">
      <c r="A760" s="63" t="s">
        <v>164</v>
      </c>
      <c r="B760" s="64">
        <v>7</v>
      </c>
      <c r="C760" s="63" t="s">
        <v>28</v>
      </c>
      <c r="D760" s="63" t="s">
        <v>1845</v>
      </c>
      <c r="E760" s="63"/>
    </row>
    <row r="761" spans="1:5" ht="12.75">
      <c r="A761" s="63" t="s">
        <v>164</v>
      </c>
      <c r="B761" s="64">
        <v>6</v>
      </c>
      <c r="C761" s="63" t="s">
        <v>29</v>
      </c>
      <c r="D761" s="63" t="s">
        <v>1846</v>
      </c>
      <c r="E761" s="63"/>
    </row>
    <row r="762" spans="1:5" ht="12.75">
      <c r="A762" s="63" t="s">
        <v>164</v>
      </c>
      <c r="B762" s="64">
        <v>5</v>
      </c>
      <c r="C762" s="63" t="s">
        <v>30</v>
      </c>
      <c r="D762" s="63" t="s">
        <v>1847</v>
      </c>
      <c r="E762" s="63"/>
    </row>
    <row r="763" spans="1:5" ht="12.75">
      <c r="A763" s="63" t="s">
        <v>164</v>
      </c>
      <c r="B763" s="64">
        <v>4</v>
      </c>
      <c r="C763" s="63" t="s">
        <v>31</v>
      </c>
      <c r="D763" s="63" t="s">
        <v>1848</v>
      </c>
      <c r="E763" s="63"/>
    </row>
    <row r="764" spans="1:5" ht="12.75">
      <c r="A764" s="63" t="s">
        <v>164</v>
      </c>
      <c r="B764" s="64">
        <v>3</v>
      </c>
      <c r="C764" s="63" t="s">
        <v>32</v>
      </c>
      <c r="D764" s="63" t="s">
        <v>1849</v>
      </c>
      <c r="E764" s="63"/>
    </row>
    <row r="765" spans="1:5" ht="12.75">
      <c r="A765" s="63" t="s">
        <v>164</v>
      </c>
      <c r="B765" s="64">
        <v>2</v>
      </c>
      <c r="C765" s="63" t="s">
        <v>33</v>
      </c>
      <c r="D765" s="63" t="s">
        <v>1850</v>
      </c>
      <c r="E765" s="63"/>
    </row>
    <row r="766" spans="1:5" ht="12.75">
      <c r="A766" s="63" t="s">
        <v>164</v>
      </c>
      <c r="B766" s="64">
        <v>1</v>
      </c>
      <c r="C766" s="63" t="s">
        <v>34</v>
      </c>
      <c r="D766" s="63" t="s">
        <v>1851</v>
      </c>
      <c r="E766" s="63"/>
    </row>
    <row r="767" spans="1:5" ht="12.75">
      <c r="A767" s="63" t="s">
        <v>164</v>
      </c>
      <c r="B767" s="64">
        <v>0</v>
      </c>
      <c r="C767" s="63" t="s">
        <v>1351</v>
      </c>
      <c r="D767" s="63" t="s">
        <v>1509</v>
      </c>
      <c r="E767" s="63"/>
    </row>
    <row r="768" spans="1:5" ht="12.75">
      <c r="A768" s="63" t="s">
        <v>1136</v>
      </c>
      <c r="B768" s="62">
        <v>1</v>
      </c>
      <c r="C768" s="63" t="s">
        <v>1137</v>
      </c>
      <c r="D768" s="63" t="s">
        <v>1868</v>
      </c>
      <c r="E768" s="63"/>
    </row>
    <row r="769" spans="1:5" ht="12.75">
      <c r="A769" s="63" t="s">
        <v>1136</v>
      </c>
      <c r="B769" s="62">
        <v>2</v>
      </c>
      <c r="C769" s="63" t="s">
        <v>1138</v>
      </c>
      <c r="D769" s="63" t="s">
        <v>1869</v>
      </c>
      <c r="E769" s="63"/>
    </row>
    <row r="770" spans="1:5" ht="12.75">
      <c r="A770" s="63" t="s">
        <v>1136</v>
      </c>
      <c r="B770" s="62">
        <v>3</v>
      </c>
      <c r="C770" s="63" t="s">
        <v>1139</v>
      </c>
      <c r="D770" s="63" t="s">
        <v>1852</v>
      </c>
      <c r="E770" s="63"/>
    </row>
    <row r="771" spans="1:5" ht="12.75">
      <c r="A771" s="63" t="s">
        <v>1136</v>
      </c>
      <c r="B771" s="62">
        <v>4</v>
      </c>
      <c r="C771" s="63" t="s">
        <v>1140</v>
      </c>
      <c r="D771" s="63" t="s">
        <v>1853</v>
      </c>
      <c r="E771" s="63"/>
    </row>
    <row r="772" spans="1:5" ht="12.75">
      <c r="A772" s="63" t="s">
        <v>1136</v>
      </c>
      <c r="B772" s="64">
        <v>5</v>
      </c>
      <c r="C772" s="63" t="s">
        <v>1141</v>
      </c>
      <c r="D772" s="63" t="s">
        <v>1854</v>
      </c>
      <c r="E772" s="63"/>
    </row>
    <row r="773" spans="1:5" ht="12.75">
      <c r="A773" s="63" t="s">
        <v>1136</v>
      </c>
      <c r="B773" s="64">
        <v>6</v>
      </c>
      <c r="C773" s="63" t="s">
        <v>1351</v>
      </c>
      <c r="D773" s="63" t="s">
        <v>1509</v>
      </c>
      <c r="E773" s="63"/>
    </row>
    <row r="774" spans="1:4" ht="12.75">
      <c r="A774" s="34" t="s">
        <v>124</v>
      </c>
      <c r="B774" s="62">
        <v>1</v>
      </c>
      <c r="C774" s="34" t="s">
        <v>302</v>
      </c>
      <c r="D774" s="34" t="s">
        <v>1855</v>
      </c>
    </row>
    <row r="775" spans="1:4" ht="12.75">
      <c r="A775" s="34" t="s">
        <v>124</v>
      </c>
      <c r="B775" s="62">
        <v>2</v>
      </c>
      <c r="C775" s="34" t="s">
        <v>303</v>
      </c>
      <c r="D775" s="34" t="s">
        <v>1856</v>
      </c>
    </row>
    <row r="776" spans="1:4" ht="12.75">
      <c r="A776" s="34" t="s">
        <v>124</v>
      </c>
      <c r="B776" s="62">
        <v>3</v>
      </c>
      <c r="C776" s="34" t="s">
        <v>304</v>
      </c>
      <c r="D776" s="34" t="s">
        <v>1857</v>
      </c>
    </row>
    <row r="777" spans="1:4" ht="12.75">
      <c r="A777" s="34" t="s">
        <v>124</v>
      </c>
      <c r="B777" s="62">
        <v>4</v>
      </c>
      <c r="C777" s="34" t="s">
        <v>51</v>
      </c>
      <c r="D777" s="34" t="s">
        <v>1495</v>
      </c>
    </row>
    <row r="778" spans="1:4" ht="12.75">
      <c r="A778" s="34" t="s">
        <v>1040</v>
      </c>
      <c r="B778" s="62">
        <v>1</v>
      </c>
      <c r="C778" s="34" t="s">
        <v>1041</v>
      </c>
      <c r="D778" s="34" t="s">
        <v>1858</v>
      </c>
    </row>
    <row r="779" spans="1:4" ht="12.75">
      <c r="A779" s="34" t="s">
        <v>1040</v>
      </c>
      <c r="B779" s="62">
        <v>2</v>
      </c>
      <c r="C779" s="34" t="s">
        <v>1042</v>
      </c>
      <c r="D779" s="34" t="s">
        <v>1859</v>
      </c>
    </row>
    <row r="780" spans="1:4" ht="12.75">
      <c r="A780" s="34" t="s">
        <v>1040</v>
      </c>
      <c r="B780" s="62">
        <v>3</v>
      </c>
      <c r="C780" s="34" t="s">
        <v>2430</v>
      </c>
      <c r="D780" s="34" t="s">
        <v>1860</v>
      </c>
    </row>
    <row r="781" spans="1:4" ht="12.75">
      <c r="A781" s="34" t="s">
        <v>1040</v>
      </c>
      <c r="B781" s="62">
        <v>4</v>
      </c>
      <c r="C781" s="34" t="s">
        <v>320</v>
      </c>
      <c r="D781" s="34" t="s">
        <v>1478</v>
      </c>
    </row>
    <row r="782" spans="1:4" ht="12.75">
      <c r="A782" s="34" t="s">
        <v>123</v>
      </c>
      <c r="B782" s="62">
        <v>1</v>
      </c>
      <c r="C782" s="34" t="s">
        <v>299</v>
      </c>
      <c r="D782" s="34" t="s">
        <v>1861</v>
      </c>
    </row>
    <row r="783" spans="1:4" ht="12.75">
      <c r="A783" s="34" t="s">
        <v>123</v>
      </c>
      <c r="B783" s="62">
        <v>2</v>
      </c>
      <c r="C783" s="34" t="s">
        <v>300</v>
      </c>
      <c r="D783" s="34" t="s">
        <v>1862</v>
      </c>
    </row>
    <row r="784" spans="1:4" ht="12.75">
      <c r="A784" s="34" t="s">
        <v>123</v>
      </c>
      <c r="B784" s="62">
        <v>3</v>
      </c>
      <c r="C784" s="34" t="s">
        <v>301</v>
      </c>
      <c r="D784" s="34" t="s">
        <v>1863</v>
      </c>
    </row>
    <row r="785" spans="1:4" ht="12.75">
      <c r="A785" s="34" t="s">
        <v>123</v>
      </c>
      <c r="B785" s="62">
        <v>4</v>
      </c>
      <c r="C785" s="34" t="s">
        <v>51</v>
      </c>
      <c r="D785" s="34" t="s">
        <v>1495</v>
      </c>
    </row>
    <row r="786" spans="1:4" ht="12.75">
      <c r="A786" s="34" t="s">
        <v>433</v>
      </c>
      <c r="B786" s="62">
        <v>1</v>
      </c>
      <c r="C786" s="34" t="s">
        <v>1050</v>
      </c>
      <c r="D786" s="34" t="s">
        <v>1864</v>
      </c>
    </row>
    <row r="787" spans="1:4" ht="12.75">
      <c r="A787" s="34" t="s">
        <v>433</v>
      </c>
      <c r="B787" s="62">
        <v>2</v>
      </c>
      <c r="C787" s="34" t="s">
        <v>1051</v>
      </c>
      <c r="D787" s="34" t="s">
        <v>1865</v>
      </c>
    </row>
    <row r="788" spans="1:4" ht="12.75">
      <c r="A788" s="34" t="s">
        <v>433</v>
      </c>
      <c r="B788" s="62">
        <v>3</v>
      </c>
      <c r="C788" s="34" t="s">
        <v>1871</v>
      </c>
      <c r="D788" s="34" t="s">
        <v>1870</v>
      </c>
    </row>
    <row r="789" spans="1:4" ht="12.75">
      <c r="A789" s="34" t="s">
        <v>433</v>
      </c>
      <c r="B789" s="62">
        <v>4</v>
      </c>
      <c r="C789" s="34" t="s">
        <v>1052</v>
      </c>
      <c r="D789" s="34" t="s">
        <v>1866</v>
      </c>
    </row>
    <row r="790" spans="1:4" ht="12.75">
      <c r="A790" s="34" t="s">
        <v>433</v>
      </c>
      <c r="B790" s="62">
        <v>5</v>
      </c>
      <c r="C790" s="34" t="s">
        <v>1053</v>
      </c>
      <c r="D790" s="34" t="s">
        <v>1867</v>
      </c>
    </row>
    <row r="791" spans="1:4" ht="12.75">
      <c r="A791" s="34" t="s">
        <v>433</v>
      </c>
      <c r="B791" s="62">
        <v>6</v>
      </c>
      <c r="C791" s="34" t="s">
        <v>51</v>
      </c>
      <c r="D791" s="34" t="s">
        <v>1495</v>
      </c>
    </row>
    <row r="792" spans="1:4" ht="12.75">
      <c r="A792" s="34" t="s">
        <v>560</v>
      </c>
      <c r="B792" s="62">
        <v>1</v>
      </c>
      <c r="C792" s="34" t="s">
        <v>561</v>
      </c>
      <c r="D792" s="34" t="s">
        <v>1876</v>
      </c>
    </row>
    <row r="793" spans="1:4" ht="12.75">
      <c r="A793" s="34" t="s">
        <v>560</v>
      </c>
      <c r="B793" s="62">
        <v>2</v>
      </c>
      <c r="C793" s="34" t="s">
        <v>1098</v>
      </c>
      <c r="D793" s="34" t="s">
        <v>1877</v>
      </c>
    </row>
    <row r="794" spans="1:4" ht="12.75">
      <c r="A794" s="34" t="s">
        <v>560</v>
      </c>
      <c r="B794" s="62">
        <v>3</v>
      </c>
      <c r="C794" s="34" t="s">
        <v>1883</v>
      </c>
      <c r="D794" s="34" t="s">
        <v>1882</v>
      </c>
    </row>
    <row r="795" spans="1:4" ht="12.75">
      <c r="A795" s="34" t="s">
        <v>560</v>
      </c>
      <c r="B795" s="62">
        <v>4</v>
      </c>
      <c r="C795" s="34" t="s">
        <v>562</v>
      </c>
      <c r="D795" s="34" t="s">
        <v>1878</v>
      </c>
    </row>
    <row r="796" spans="1:4" ht="12.75">
      <c r="A796" s="34" t="s">
        <v>560</v>
      </c>
      <c r="B796" s="62">
        <v>5</v>
      </c>
      <c r="C796" s="34" t="s">
        <v>563</v>
      </c>
      <c r="D796" s="34" t="s">
        <v>1879</v>
      </c>
    </row>
    <row r="797" spans="1:4" ht="12.75">
      <c r="A797" s="34" t="s">
        <v>560</v>
      </c>
      <c r="B797" s="62">
        <v>6</v>
      </c>
      <c r="C797" s="34" t="s">
        <v>1099</v>
      </c>
      <c r="D797" s="34" t="s">
        <v>1880</v>
      </c>
    </row>
    <row r="798" spans="1:4" ht="12.75">
      <c r="A798" s="34" t="s">
        <v>560</v>
      </c>
      <c r="B798" s="62">
        <v>7</v>
      </c>
      <c r="C798" s="34" t="s">
        <v>2006</v>
      </c>
      <c r="D798" s="34" t="s">
        <v>2007</v>
      </c>
    </row>
    <row r="799" spans="1:4" ht="12.75">
      <c r="A799" s="34" t="s">
        <v>560</v>
      </c>
      <c r="B799" s="62">
        <v>8</v>
      </c>
      <c r="C799" s="34" t="s">
        <v>1100</v>
      </c>
      <c r="D799" s="34" t="s">
        <v>1881</v>
      </c>
    </row>
    <row r="800" spans="1:4" ht="12.75">
      <c r="A800" s="34" t="s">
        <v>560</v>
      </c>
      <c r="B800" s="62">
        <v>9</v>
      </c>
      <c r="C800" s="34" t="s">
        <v>51</v>
      </c>
      <c r="D800" s="34" t="s">
        <v>1495</v>
      </c>
    </row>
    <row r="801" spans="1:4" ht="12.75">
      <c r="A801" s="34" t="s">
        <v>471</v>
      </c>
      <c r="B801" s="62">
        <v>0</v>
      </c>
      <c r="C801" s="34" t="s">
        <v>126</v>
      </c>
      <c r="D801" s="34" t="s">
        <v>1884</v>
      </c>
    </row>
    <row r="802" spans="1:4" ht="12.75">
      <c r="A802" s="34" t="s">
        <v>471</v>
      </c>
      <c r="B802" s="62">
        <v>1</v>
      </c>
      <c r="C802" s="34" t="s">
        <v>127</v>
      </c>
      <c r="D802" s="34" t="s">
        <v>1885</v>
      </c>
    </row>
    <row r="803" spans="1:4" ht="12.75">
      <c r="A803" s="34" t="s">
        <v>471</v>
      </c>
      <c r="B803" s="62">
        <v>2</v>
      </c>
      <c r="C803" s="34" t="s">
        <v>128</v>
      </c>
      <c r="D803" s="34" t="s">
        <v>1886</v>
      </c>
    </row>
    <row r="804" spans="1:4" ht="12.75">
      <c r="A804" s="34" t="s">
        <v>471</v>
      </c>
      <c r="B804" s="62">
        <v>3</v>
      </c>
      <c r="C804" s="34" t="s">
        <v>125</v>
      </c>
      <c r="D804" s="34" t="s">
        <v>125</v>
      </c>
    </row>
    <row r="805" spans="1:4" ht="12.75">
      <c r="A805" s="34" t="s">
        <v>471</v>
      </c>
      <c r="B805" s="62">
        <v>4</v>
      </c>
      <c r="C805" s="34" t="s">
        <v>129</v>
      </c>
      <c r="D805" s="34" t="s">
        <v>1887</v>
      </c>
    </row>
    <row r="806" spans="1:4" ht="12.75">
      <c r="A806" s="34" t="s">
        <v>110</v>
      </c>
      <c r="B806" s="62">
        <v>1</v>
      </c>
      <c r="C806" s="34" t="s">
        <v>1087</v>
      </c>
      <c r="D806" s="34" t="s">
        <v>1888</v>
      </c>
    </row>
    <row r="807" spans="1:4" ht="12.75">
      <c r="A807" s="34" t="s">
        <v>110</v>
      </c>
      <c r="B807" s="62">
        <v>2</v>
      </c>
      <c r="C807" s="34" t="s">
        <v>559</v>
      </c>
      <c r="D807" s="34" t="s">
        <v>1893</v>
      </c>
    </row>
    <row r="808" spans="1:4" ht="12.75">
      <c r="A808" s="34" t="s">
        <v>110</v>
      </c>
      <c r="B808" s="62">
        <v>3</v>
      </c>
      <c r="C808" s="34" t="s">
        <v>1088</v>
      </c>
      <c r="D808" s="34" t="s">
        <v>1894</v>
      </c>
    </row>
    <row r="809" spans="1:4" ht="12.75">
      <c r="A809" s="34" t="s">
        <v>110</v>
      </c>
      <c r="B809" s="62">
        <v>4</v>
      </c>
      <c r="C809" s="34" t="s">
        <v>1089</v>
      </c>
      <c r="D809" s="34" t="s">
        <v>1889</v>
      </c>
    </row>
    <row r="810" spans="1:4" ht="12.75">
      <c r="A810" s="34" t="s">
        <v>110</v>
      </c>
      <c r="B810" s="62">
        <v>5</v>
      </c>
      <c r="C810" s="34" t="s">
        <v>1090</v>
      </c>
      <c r="D810" s="34" t="s">
        <v>1890</v>
      </c>
    </row>
    <row r="811" spans="1:4" ht="12.75">
      <c r="A811" s="34" t="s">
        <v>110</v>
      </c>
      <c r="B811" s="62">
        <v>6</v>
      </c>
      <c r="C811" s="34" t="s">
        <v>1091</v>
      </c>
      <c r="D811" s="34" t="s">
        <v>1891</v>
      </c>
    </row>
    <row r="812" spans="1:4" ht="12.75">
      <c r="A812" s="34" t="s">
        <v>110</v>
      </c>
      <c r="B812" s="62">
        <v>7</v>
      </c>
      <c r="C812" s="34" t="s">
        <v>1092</v>
      </c>
      <c r="D812" s="34" t="s">
        <v>1895</v>
      </c>
    </row>
    <row r="813" spans="1:4" ht="12.75">
      <c r="A813" s="34" t="s">
        <v>110</v>
      </c>
      <c r="B813" s="62">
        <v>8</v>
      </c>
      <c r="C813" s="34" t="s">
        <v>1093</v>
      </c>
      <c r="D813" s="34" t="s">
        <v>1896</v>
      </c>
    </row>
    <row r="814" spans="1:4" ht="12.75">
      <c r="A814" s="34" t="s">
        <v>110</v>
      </c>
      <c r="B814" s="62">
        <v>9</v>
      </c>
      <c r="C814" s="34" t="s">
        <v>1094</v>
      </c>
      <c r="D814" s="34" t="s">
        <v>1897</v>
      </c>
    </row>
    <row r="815" spans="1:4" ht="12.75">
      <c r="A815" s="34" t="s">
        <v>110</v>
      </c>
      <c r="B815" s="62">
        <v>10</v>
      </c>
      <c r="C815" s="34" t="s">
        <v>1095</v>
      </c>
      <c r="D815" s="34" t="s">
        <v>1898</v>
      </c>
    </row>
    <row r="816" spans="1:4" ht="12.75">
      <c r="A816" s="34" t="s">
        <v>110</v>
      </c>
      <c r="B816" s="62">
        <v>11</v>
      </c>
      <c r="C816" s="34" t="s">
        <v>1096</v>
      </c>
      <c r="D816" s="34" t="s">
        <v>1892</v>
      </c>
    </row>
    <row r="817" spans="1:4" ht="12.75">
      <c r="A817" s="34" t="s">
        <v>110</v>
      </c>
      <c r="B817" s="62">
        <v>12</v>
      </c>
      <c r="C817" s="34" t="s">
        <v>51</v>
      </c>
      <c r="D817" s="34" t="s">
        <v>1495</v>
      </c>
    </row>
    <row r="818" spans="1:4" ht="12.75">
      <c r="A818" s="34" t="s">
        <v>464</v>
      </c>
      <c r="B818" s="62">
        <v>1</v>
      </c>
      <c r="C818" s="34" t="s">
        <v>592</v>
      </c>
      <c r="D818" s="34" t="s">
        <v>2498</v>
      </c>
    </row>
    <row r="819" spans="1:4" ht="12.75">
      <c r="A819" s="34" t="s">
        <v>464</v>
      </c>
      <c r="B819" s="62">
        <v>2</v>
      </c>
      <c r="C819" s="34" t="s">
        <v>593</v>
      </c>
      <c r="D819" s="34" t="s">
        <v>2499</v>
      </c>
    </row>
    <row r="820" spans="1:4" ht="12.75">
      <c r="A820" s="34" t="s">
        <v>464</v>
      </c>
      <c r="B820" s="62">
        <v>3</v>
      </c>
      <c r="C820" s="34" t="s">
        <v>594</v>
      </c>
      <c r="D820" s="34" t="s">
        <v>1909</v>
      </c>
    </row>
    <row r="821" spans="1:5" ht="12.75">
      <c r="A821" s="63" t="s">
        <v>1080</v>
      </c>
      <c r="B821" s="64">
        <v>1</v>
      </c>
      <c r="C821" s="63" t="s">
        <v>1899</v>
      </c>
      <c r="D821" s="63" t="s">
        <v>1906</v>
      </c>
      <c r="E821" s="63"/>
    </row>
    <row r="822" spans="1:5" ht="12.75">
      <c r="A822" s="63" t="s">
        <v>1080</v>
      </c>
      <c r="B822" s="64">
        <v>2</v>
      </c>
      <c r="C822" s="63" t="s">
        <v>1900</v>
      </c>
      <c r="D822" s="63" t="s">
        <v>1907</v>
      </c>
      <c r="E822" s="63"/>
    </row>
    <row r="823" spans="1:5" ht="12.75">
      <c r="A823" s="63" t="s">
        <v>1080</v>
      </c>
      <c r="B823" s="64">
        <v>3</v>
      </c>
      <c r="C823" s="63" t="s">
        <v>1902</v>
      </c>
      <c r="D823" s="63" t="s">
        <v>1908</v>
      </c>
      <c r="E823" s="63"/>
    </row>
    <row r="824" spans="1:5" ht="12.75">
      <c r="A824" s="63" t="s">
        <v>1080</v>
      </c>
      <c r="B824" s="64">
        <v>4</v>
      </c>
      <c r="C824" s="63" t="s">
        <v>1903</v>
      </c>
      <c r="D824" s="63" t="s">
        <v>1910</v>
      </c>
      <c r="E824" s="63"/>
    </row>
    <row r="825" spans="1:5" ht="12.75">
      <c r="A825" s="63" t="s">
        <v>1080</v>
      </c>
      <c r="B825" s="64">
        <v>5</v>
      </c>
      <c r="C825" s="63" t="s">
        <v>1904</v>
      </c>
      <c r="D825" s="63" t="s">
        <v>1911</v>
      </c>
      <c r="E825" s="63"/>
    </row>
    <row r="826" spans="1:5" ht="12.75">
      <c r="A826" s="63" t="s">
        <v>1080</v>
      </c>
      <c r="B826" s="64">
        <v>6</v>
      </c>
      <c r="C826" s="63" t="s">
        <v>1905</v>
      </c>
      <c r="D826" s="63" t="s">
        <v>1912</v>
      </c>
      <c r="E826" s="63"/>
    </row>
    <row r="827" spans="1:5" ht="12.75">
      <c r="A827" s="63" t="s">
        <v>1080</v>
      </c>
      <c r="B827" s="64">
        <v>7</v>
      </c>
      <c r="C827" s="63" t="s">
        <v>51</v>
      </c>
      <c r="D827" s="63" t="s">
        <v>1913</v>
      </c>
      <c r="E827" s="63"/>
    </row>
    <row r="828" spans="1:4" ht="12.75">
      <c r="A828" s="63" t="s">
        <v>350</v>
      </c>
      <c r="B828" s="62">
        <v>1</v>
      </c>
      <c r="C828" s="34" t="s">
        <v>1069</v>
      </c>
      <c r="D828" s="34" t="s">
        <v>1917</v>
      </c>
    </row>
    <row r="829" spans="1:4" ht="12.75">
      <c r="A829" s="63" t="s">
        <v>350</v>
      </c>
      <c r="B829" s="62">
        <v>2</v>
      </c>
      <c r="C829" s="34" t="s">
        <v>2431</v>
      </c>
      <c r="D829" s="34" t="s">
        <v>1918</v>
      </c>
    </row>
    <row r="830" spans="1:4" ht="12.75">
      <c r="A830" s="63" t="s">
        <v>350</v>
      </c>
      <c r="B830" s="62">
        <v>3</v>
      </c>
      <c r="C830" s="34" t="s">
        <v>1070</v>
      </c>
      <c r="D830" s="34" t="s">
        <v>1919</v>
      </c>
    </row>
    <row r="831" spans="1:4" ht="12.75">
      <c r="A831" s="63" t="s">
        <v>350</v>
      </c>
      <c r="B831" s="62">
        <v>4</v>
      </c>
      <c r="C831" s="34" t="s">
        <v>1071</v>
      </c>
      <c r="D831" s="34" t="s">
        <v>1920</v>
      </c>
    </row>
    <row r="832" spans="1:4" ht="12.75">
      <c r="A832" s="63" t="s">
        <v>350</v>
      </c>
      <c r="B832" s="62">
        <v>5</v>
      </c>
      <c r="C832" s="34" t="s">
        <v>1072</v>
      </c>
      <c r="D832" s="34" t="s">
        <v>1921</v>
      </c>
    </row>
    <row r="833" spans="1:4" ht="12.75">
      <c r="A833" s="63" t="s">
        <v>350</v>
      </c>
      <c r="B833" s="62">
        <v>6</v>
      </c>
      <c r="C833" s="34" t="s">
        <v>1073</v>
      </c>
      <c r="D833" s="34" t="s">
        <v>1922</v>
      </c>
    </row>
    <row r="834" spans="1:4" ht="12.75">
      <c r="A834" s="63" t="s">
        <v>350</v>
      </c>
      <c r="B834" s="62">
        <v>7</v>
      </c>
      <c r="C834" s="34" t="s">
        <v>1074</v>
      </c>
      <c r="D834" s="34" t="s">
        <v>1923</v>
      </c>
    </row>
    <row r="835" spans="1:4" ht="12.75">
      <c r="A835" s="63" t="s">
        <v>350</v>
      </c>
      <c r="B835" s="62">
        <v>8</v>
      </c>
      <c r="C835" s="34" t="s">
        <v>51</v>
      </c>
      <c r="D835" s="34" t="s">
        <v>1495</v>
      </c>
    </row>
    <row r="836" spans="1:4" ht="12.75">
      <c r="A836" s="63" t="s">
        <v>1001</v>
      </c>
      <c r="B836" s="62">
        <v>1</v>
      </c>
      <c r="C836" s="34" t="s">
        <v>1002</v>
      </c>
      <c r="D836" s="34" t="s">
        <v>1914</v>
      </c>
    </row>
    <row r="837" spans="1:4" ht="12.75">
      <c r="A837" s="63" t="s">
        <v>1001</v>
      </c>
      <c r="B837" s="62">
        <v>2</v>
      </c>
      <c r="C837" s="34" t="s">
        <v>1003</v>
      </c>
      <c r="D837" s="34" t="s">
        <v>1915</v>
      </c>
    </row>
    <row r="838" spans="1:4" ht="12.75">
      <c r="A838" s="63" t="s">
        <v>1001</v>
      </c>
      <c r="B838" s="62">
        <v>3</v>
      </c>
      <c r="C838" s="34" t="s">
        <v>1004</v>
      </c>
      <c r="D838" s="34" t="s">
        <v>1916</v>
      </c>
    </row>
    <row r="839" spans="1:4" ht="12.75">
      <c r="A839" s="63" t="s">
        <v>1001</v>
      </c>
      <c r="B839" s="62">
        <v>4</v>
      </c>
      <c r="C839" s="34" t="s">
        <v>51</v>
      </c>
      <c r="D839" s="34" t="s">
        <v>1495</v>
      </c>
    </row>
    <row r="840" spans="1:4" ht="12.75">
      <c r="A840" s="34" t="s">
        <v>275</v>
      </c>
      <c r="B840" s="62">
        <v>1</v>
      </c>
      <c r="C840" s="34" t="s">
        <v>1927</v>
      </c>
      <c r="D840" s="34" t="s">
        <v>1926</v>
      </c>
    </row>
    <row r="841" spans="1:4" ht="12.75">
      <c r="A841" s="34" t="s">
        <v>275</v>
      </c>
      <c r="B841" s="62">
        <v>2</v>
      </c>
      <c r="C841" s="34" t="s">
        <v>534</v>
      </c>
      <c r="D841" s="34" t="s">
        <v>1924</v>
      </c>
    </row>
    <row r="842" spans="1:4" ht="12.75">
      <c r="A842" s="34" t="s">
        <v>275</v>
      </c>
      <c r="B842" s="62">
        <v>3</v>
      </c>
      <c r="C842" s="34" t="s">
        <v>535</v>
      </c>
      <c r="D842" s="34" t="s">
        <v>1925</v>
      </c>
    </row>
    <row r="843" spans="1:5" ht="12.75">
      <c r="A843" s="34" t="s">
        <v>69</v>
      </c>
      <c r="B843" s="34" t="s">
        <v>1221</v>
      </c>
      <c r="C843" s="34" t="s">
        <v>1382</v>
      </c>
      <c r="D843" s="63" t="s">
        <v>1932</v>
      </c>
      <c r="E843" s="34" t="s">
        <v>225</v>
      </c>
    </row>
    <row r="844" spans="1:5" ht="12.75">
      <c r="A844" s="34" t="s">
        <v>69</v>
      </c>
      <c r="B844" s="34" t="s">
        <v>515</v>
      </c>
      <c r="C844" s="34" t="s">
        <v>1383</v>
      </c>
      <c r="D844" s="34" t="s">
        <v>1931</v>
      </c>
      <c r="E844" s="34" t="s">
        <v>223</v>
      </c>
    </row>
    <row r="845" spans="1:5" ht="12.75">
      <c r="A845" s="34" t="s">
        <v>69</v>
      </c>
      <c r="B845" s="34" t="s">
        <v>2707</v>
      </c>
      <c r="C845" s="34" t="s">
        <v>2708</v>
      </c>
      <c r="D845" s="34" t="s">
        <v>1933</v>
      </c>
      <c r="E845" s="34" t="s">
        <v>224</v>
      </c>
    </row>
    <row r="846" spans="1:5" ht="12.75">
      <c r="A846" s="34" t="s">
        <v>69</v>
      </c>
      <c r="B846" s="34" t="s">
        <v>1222</v>
      </c>
      <c r="C846" s="34" t="s">
        <v>1384</v>
      </c>
      <c r="D846" s="34" t="s">
        <v>1934</v>
      </c>
      <c r="E846" s="34" t="s">
        <v>317</v>
      </c>
    </row>
    <row r="847" spans="1:4" ht="12.75">
      <c r="A847" s="34" t="s">
        <v>1077</v>
      </c>
      <c r="B847" s="66">
        <v>1</v>
      </c>
      <c r="C847" s="34" t="s">
        <v>281</v>
      </c>
      <c r="D847" s="34" t="s">
        <v>1935</v>
      </c>
    </row>
    <row r="848" spans="1:4" ht="12.75">
      <c r="A848" s="34" t="s">
        <v>1077</v>
      </c>
      <c r="B848" s="66">
        <v>2</v>
      </c>
      <c r="C848" s="34" t="s">
        <v>1083</v>
      </c>
      <c r="D848" s="34" t="s">
        <v>1936</v>
      </c>
    </row>
    <row r="849" spans="1:4" ht="12.75">
      <c r="A849" s="34" t="s">
        <v>1077</v>
      </c>
      <c r="B849" s="66">
        <v>3</v>
      </c>
      <c r="C849" s="34" t="s">
        <v>1084</v>
      </c>
      <c r="D849" s="34" t="s">
        <v>1937</v>
      </c>
    </row>
    <row r="850" spans="1:4" ht="12.75">
      <c r="A850" s="34" t="s">
        <v>1077</v>
      </c>
      <c r="B850" s="66">
        <v>4</v>
      </c>
      <c r="C850" s="34" t="s">
        <v>1085</v>
      </c>
      <c r="D850" s="34" t="s">
        <v>1938</v>
      </c>
    </row>
    <row r="851" spans="1:4" ht="12.75">
      <c r="A851" s="34" t="s">
        <v>1077</v>
      </c>
      <c r="B851" s="66">
        <v>5</v>
      </c>
      <c r="C851" s="34" t="s">
        <v>2454</v>
      </c>
      <c r="D851" s="34" t="s">
        <v>2454</v>
      </c>
    </row>
    <row r="852" spans="1:4" ht="12.75">
      <c r="A852" s="34" t="s">
        <v>1077</v>
      </c>
      <c r="B852" s="66">
        <v>6</v>
      </c>
      <c r="C852" s="34" t="s">
        <v>2455</v>
      </c>
      <c r="D852" s="34" t="s">
        <v>2455</v>
      </c>
    </row>
    <row r="853" spans="1:4" ht="12.75">
      <c r="A853" s="34" t="s">
        <v>1077</v>
      </c>
      <c r="B853" s="66">
        <v>7</v>
      </c>
      <c r="C853" s="34" t="s">
        <v>283</v>
      </c>
      <c r="D853" s="34" t="s">
        <v>1440</v>
      </c>
    </row>
    <row r="854" spans="1:4" ht="12.75">
      <c r="A854" s="34" t="s">
        <v>1077</v>
      </c>
      <c r="B854" s="66">
        <v>8</v>
      </c>
      <c r="C854" s="34" t="s">
        <v>1078</v>
      </c>
      <c r="D854" s="34" t="s">
        <v>1444</v>
      </c>
    </row>
    <row r="855" spans="1:4" ht="12.75">
      <c r="A855" s="34" t="s">
        <v>1077</v>
      </c>
      <c r="B855" s="66">
        <v>9</v>
      </c>
      <c r="C855" s="34" t="s">
        <v>284</v>
      </c>
      <c r="D855" s="34" t="s">
        <v>1441</v>
      </c>
    </row>
    <row r="856" spans="1:4" ht="12.75">
      <c r="A856" s="34" t="s">
        <v>213</v>
      </c>
      <c r="B856" s="62">
        <v>1</v>
      </c>
      <c r="C856" s="34" t="s">
        <v>1007</v>
      </c>
      <c r="D856" s="34" t="s">
        <v>1948</v>
      </c>
    </row>
    <row r="857" spans="1:4" ht="12.75">
      <c r="A857" s="34" t="s">
        <v>213</v>
      </c>
      <c r="B857" s="62">
        <v>2</v>
      </c>
      <c r="C857" s="34" t="s">
        <v>483</v>
      </c>
      <c r="D857" s="34" t="s">
        <v>1939</v>
      </c>
    </row>
    <row r="858" spans="1:4" ht="12.75">
      <c r="A858" s="34" t="s">
        <v>213</v>
      </c>
      <c r="B858" s="62">
        <v>3</v>
      </c>
      <c r="C858" s="34" t="s">
        <v>484</v>
      </c>
      <c r="D858" s="34" t="s">
        <v>1940</v>
      </c>
    </row>
    <row r="859" spans="1:4" ht="12.75">
      <c r="A859" s="34" t="s">
        <v>213</v>
      </c>
      <c r="B859" s="62">
        <v>4</v>
      </c>
      <c r="C859" s="34" t="s">
        <v>485</v>
      </c>
      <c r="D859" s="34" t="s">
        <v>1941</v>
      </c>
    </row>
    <row r="860" spans="1:4" ht="12.75">
      <c r="A860" s="34" t="s">
        <v>213</v>
      </c>
      <c r="B860" s="62">
        <v>5</v>
      </c>
      <c r="C860" s="34" t="s">
        <v>486</v>
      </c>
      <c r="D860" s="34" t="s">
        <v>1942</v>
      </c>
    </row>
    <row r="861" spans="1:4" ht="12.75">
      <c r="A861" s="34" t="s">
        <v>213</v>
      </c>
      <c r="B861" s="62">
        <v>6</v>
      </c>
      <c r="C861" s="34" t="s">
        <v>487</v>
      </c>
      <c r="D861" s="34" t="s">
        <v>1943</v>
      </c>
    </row>
    <row r="862" spans="1:4" ht="12.75">
      <c r="A862" s="34" t="s">
        <v>213</v>
      </c>
      <c r="B862" s="62">
        <v>7</v>
      </c>
      <c r="C862" s="34" t="s">
        <v>488</v>
      </c>
      <c r="D862" s="34" t="s">
        <v>1944</v>
      </c>
    </row>
    <row r="863" spans="1:4" ht="12.75">
      <c r="A863" s="34" t="s">
        <v>213</v>
      </c>
      <c r="B863" s="62">
        <v>8</v>
      </c>
      <c r="C863" s="34" t="s">
        <v>489</v>
      </c>
      <c r="D863" s="34" t="s">
        <v>1945</v>
      </c>
    </row>
    <row r="864" spans="1:4" ht="12.75">
      <c r="A864" s="34" t="s">
        <v>213</v>
      </c>
      <c r="B864" s="62">
        <v>9</v>
      </c>
      <c r="C864" s="34" t="s">
        <v>490</v>
      </c>
      <c r="D864" s="34" t="s">
        <v>1946</v>
      </c>
    </row>
    <row r="865" spans="1:4" ht="12.75">
      <c r="A865" s="34" t="s">
        <v>213</v>
      </c>
      <c r="B865" s="62">
        <v>10</v>
      </c>
      <c r="C865" s="34" t="s">
        <v>215</v>
      </c>
      <c r="D865" s="34" t="s">
        <v>1947</v>
      </c>
    </row>
    <row r="866" spans="1:4" ht="12.75">
      <c r="A866" s="34" t="s">
        <v>213</v>
      </c>
      <c r="B866" s="62">
        <v>11</v>
      </c>
      <c r="C866" s="34" t="s">
        <v>320</v>
      </c>
      <c r="D866" s="34" t="s">
        <v>1478</v>
      </c>
    </row>
    <row r="867" spans="1:5" ht="12.75">
      <c r="A867" s="63" t="s">
        <v>116</v>
      </c>
      <c r="B867" s="64">
        <v>1</v>
      </c>
      <c r="C867" s="63" t="s">
        <v>140</v>
      </c>
      <c r="D867" s="63" t="s">
        <v>1451</v>
      </c>
      <c r="E867" s="63"/>
    </row>
    <row r="868" spans="1:5" ht="12.75">
      <c r="A868" s="63" t="s">
        <v>116</v>
      </c>
      <c r="B868" s="64">
        <v>2</v>
      </c>
      <c r="C868" s="63" t="s">
        <v>141</v>
      </c>
      <c r="D868" s="63" t="s">
        <v>1452</v>
      </c>
      <c r="E868" s="63"/>
    </row>
    <row r="869" spans="1:5" ht="12.75">
      <c r="A869" s="63" t="s">
        <v>116</v>
      </c>
      <c r="B869" s="64">
        <v>3</v>
      </c>
      <c r="C869" s="63" t="s">
        <v>359</v>
      </c>
      <c r="D869" s="63" t="s">
        <v>1453</v>
      </c>
      <c r="E869" s="63"/>
    </row>
    <row r="870" spans="1:5" ht="12.75">
      <c r="A870" s="63" t="s">
        <v>116</v>
      </c>
      <c r="B870" s="64">
        <v>4</v>
      </c>
      <c r="C870" s="63" t="s">
        <v>360</v>
      </c>
      <c r="D870" s="63" t="s">
        <v>1950</v>
      </c>
      <c r="E870" s="63"/>
    </row>
    <row r="871" spans="1:5" ht="12.75">
      <c r="A871" s="63" t="s">
        <v>116</v>
      </c>
      <c r="B871" s="64">
        <v>5</v>
      </c>
      <c r="C871" s="63" t="s">
        <v>361</v>
      </c>
      <c r="D871" s="63" t="s">
        <v>1454</v>
      </c>
      <c r="E871" s="63"/>
    </row>
    <row r="872" spans="1:5" ht="12.75">
      <c r="A872" s="63" t="s">
        <v>116</v>
      </c>
      <c r="B872" s="64">
        <v>6</v>
      </c>
      <c r="C872" s="63" t="s">
        <v>362</v>
      </c>
      <c r="D872" s="63" t="s">
        <v>1951</v>
      </c>
      <c r="E872" s="63"/>
    </row>
    <row r="873" spans="1:5" ht="12.75">
      <c r="A873" s="63" t="s">
        <v>116</v>
      </c>
      <c r="B873" s="64">
        <v>7</v>
      </c>
      <c r="C873" s="63" t="s">
        <v>363</v>
      </c>
      <c r="D873" s="63" t="s">
        <v>1952</v>
      </c>
      <c r="E873" s="63"/>
    </row>
    <row r="874" spans="1:5" ht="12.75">
      <c r="A874" s="63" t="s">
        <v>116</v>
      </c>
      <c r="B874" s="64">
        <v>8</v>
      </c>
      <c r="C874" s="63" t="s">
        <v>1153</v>
      </c>
      <c r="D874" s="63" t="s">
        <v>1953</v>
      </c>
      <c r="E874" s="63"/>
    </row>
    <row r="875" spans="1:5" ht="12.75">
      <c r="A875" s="63" t="s">
        <v>116</v>
      </c>
      <c r="B875" s="64">
        <v>9</v>
      </c>
      <c r="C875" s="63" t="s">
        <v>1154</v>
      </c>
      <c r="D875" s="63" t="s">
        <v>1955</v>
      </c>
      <c r="E875" s="63"/>
    </row>
    <row r="876" spans="1:5" ht="12.75">
      <c r="A876" s="63" t="s">
        <v>116</v>
      </c>
      <c r="B876" s="64">
        <v>10</v>
      </c>
      <c r="C876" s="63" t="s">
        <v>1155</v>
      </c>
      <c r="D876" s="63" t="s">
        <v>1954</v>
      </c>
      <c r="E876" s="63"/>
    </row>
    <row r="877" spans="1:5" ht="12.75">
      <c r="A877" s="63" t="s">
        <v>122</v>
      </c>
      <c r="B877" s="64">
        <v>1</v>
      </c>
      <c r="C877" s="63" t="s">
        <v>37</v>
      </c>
      <c r="D877" s="63" t="s">
        <v>1956</v>
      </c>
      <c r="E877" s="63"/>
    </row>
    <row r="878" spans="1:5" ht="12.75">
      <c r="A878" s="63" t="s">
        <v>122</v>
      </c>
      <c r="B878" s="64">
        <v>2</v>
      </c>
      <c r="C878" s="63" t="s">
        <v>38</v>
      </c>
      <c r="D878" s="63" t="s">
        <v>1957</v>
      </c>
      <c r="E878" s="63"/>
    </row>
    <row r="879" spans="1:5" ht="12.75">
      <c r="A879" s="63" t="s">
        <v>122</v>
      </c>
      <c r="B879" s="64">
        <v>3</v>
      </c>
      <c r="C879" s="63" t="s">
        <v>39</v>
      </c>
      <c r="D879" s="63" t="s">
        <v>1958</v>
      </c>
      <c r="E879" s="63"/>
    </row>
    <row r="880" spans="1:5" ht="12.75">
      <c r="A880" s="63" t="s">
        <v>122</v>
      </c>
      <c r="B880" s="64">
        <v>4</v>
      </c>
      <c r="C880" s="63" t="s">
        <v>40</v>
      </c>
      <c r="D880" s="63" t="s">
        <v>1959</v>
      </c>
      <c r="E880" s="63"/>
    </row>
    <row r="881" spans="1:5" ht="12.75">
      <c r="A881" s="63" t="s">
        <v>122</v>
      </c>
      <c r="B881" s="64">
        <v>5</v>
      </c>
      <c r="C881" s="63" t="s">
        <v>41</v>
      </c>
      <c r="D881" s="63" t="s">
        <v>41</v>
      </c>
      <c r="E881" s="63"/>
    </row>
    <row r="882" spans="1:5" ht="12.75">
      <c r="A882" s="63" t="s">
        <v>122</v>
      </c>
      <c r="B882" s="64">
        <v>6</v>
      </c>
      <c r="C882" s="63" t="s">
        <v>1949</v>
      </c>
      <c r="D882" s="63" t="s">
        <v>1960</v>
      </c>
      <c r="E882" s="63"/>
    </row>
    <row r="883" spans="1:5" ht="12.75">
      <c r="A883" s="63" t="s">
        <v>444</v>
      </c>
      <c r="B883" s="62">
        <v>1</v>
      </c>
      <c r="C883" s="63" t="s">
        <v>575</v>
      </c>
      <c r="D883" s="63" t="s">
        <v>1961</v>
      </c>
      <c r="E883" s="63"/>
    </row>
    <row r="884" spans="1:5" ht="12.75">
      <c r="A884" s="63" t="s">
        <v>444</v>
      </c>
      <c r="B884" s="62">
        <v>2</v>
      </c>
      <c r="C884" s="63" t="s">
        <v>576</v>
      </c>
      <c r="D884" s="63" t="s">
        <v>1962</v>
      </c>
      <c r="E884" s="63"/>
    </row>
    <row r="885" spans="1:5" ht="12.75">
      <c r="A885" s="63" t="s">
        <v>444</v>
      </c>
      <c r="B885" s="62">
        <v>3</v>
      </c>
      <c r="C885" s="63" t="s">
        <v>2432</v>
      </c>
      <c r="D885" s="63" t="s">
        <v>1963</v>
      </c>
      <c r="E885" s="63"/>
    </row>
    <row r="886" spans="1:5" ht="12.75">
      <c r="A886" s="63" t="s">
        <v>444</v>
      </c>
      <c r="B886" s="62">
        <v>4</v>
      </c>
      <c r="C886" s="63" t="s">
        <v>577</v>
      </c>
      <c r="D886" s="63" t="s">
        <v>1964</v>
      </c>
      <c r="E886" s="63"/>
    </row>
    <row r="887" spans="1:8" ht="12.75">
      <c r="A887" s="63" t="s">
        <v>736</v>
      </c>
      <c r="B887" s="62">
        <v>1</v>
      </c>
      <c r="C887" s="63" t="s">
        <v>728</v>
      </c>
      <c r="D887" s="63" t="s">
        <v>728</v>
      </c>
      <c r="E887" s="63" t="s">
        <v>223</v>
      </c>
      <c r="F887" s="63" t="s">
        <v>515</v>
      </c>
      <c r="H887" s="63"/>
    </row>
    <row r="888" spans="1:8" ht="12.75">
      <c r="A888" s="63" t="s">
        <v>736</v>
      </c>
      <c r="B888" s="62">
        <v>2</v>
      </c>
      <c r="C888" s="63" t="s">
        <v>737</v>
      </c>
      <c r="D888" s="63" t="s">
        <v>737</v>
      </c>
      <c r="E888" s="63" t="s">
        <v>223</v>
      </c>
      <c r="F888" s="63" t="s">
        <v>515</v>
      </c>
      <c r="H888" s="63"/>
    </row>
    <row r="889" spans="1:8" ht="12.75">
      <c r="A889" s="63" t="s">
        <v>736</v>
      </c>
      <c r="B889" s="62">
        <v>3</v>
      </c>
      <c r="C889" s="63" t="s">
        <v>738</v>
      </c>
      <c r="D889" s="63" t="s">
        <v>738</v>
      </c>
      <c r="E889" s="63" t="s">
        <v>223</v>
      </c>
      <c r="F889" s="63" t="s">
        <v>515</v>
      </c>
      <c r="H889" s="63"/>
    </row>
    <row r="890" spans="1:8" ht="12.75">
      <c r="A890" s="63" t="s">
        <v>736</v>
      </c>
      <c r="B890" s="62">
        <v>4</v>
      </c>
      <c r="C890" s="63" t="s">
        <v>739</v>
      </c>
      <c r="D890" s="63" t="s">
        <v>739</v>
      </c>
      <c r="E890" s="63" t="s">
        <v>223</v>
      </c>
      <c r="F890" s="63" t="s">
        <v>515</v>
      </c>
      <c r="H890" s="63"/>
    </row>
    <row r="891" spans="1:8" ht="12.75">
      <c r="A891" s="63" t="s">
        <v>736</v>
      </c>
      <c r="B891" s="62">
        <v>5</v>
      </c>
      <c r="C891" s="63" t="s">
        <v>729</v>
      </c>
      <c r="D891" s="63" t="s">
        <v>729</v>
      </c>
      <c r="E891" s="63" t="s">
        <v>223</v>
      </c>
      <c r="F891" s="63" t="s">
        <v>515</v>
      </c>
      <c r="H891" s="63"/>
    </row>
    <row r="892" spans="1:8" ht="12.75">
      <c r="A892" s="63" t="s">
        <v>736</v>
      </c>
      <c r="B892" s="62">
        <v>6</v>
      </c>
      <c r="C892" s="63" t="s">
        <v>740</v>
      </c>
      <c r="D892" s="63" t="s">
        <v>740</v>
      </c>
      <c r="E892" s="63" t="s">
        <v>223</v>
      </c>
      <c r="F892" s="63" t="s">
        <v>515</v>
      </c>
      <c r="H892" s="63"/>
    </row>
    <row r="893" spans="1:8" ht="12.75">
      <c r="A893" s="63" t="s">
        <v>736</v>
      </c>
      <c r="B893" s="62">
        <v>7</v>
      </c>
      <c r="C893" s="63" t="s">
        <v>741</v>
      </c>
      <c r="D893" s="63" t="s">
        <v>741</v>
      </c>
      <c r="E893" s="63" t="s">
        <v>223</v>
      </c>
      <c r="F893" s="63" t="s">
        <v>515</v>
      </c>
      <c r="H893" s="63"/>
    </row>
    <row r="894" spans="1:8" ht="12.75">
      <c r="A894" s="63" t="s">
        <v>736</v>
      </c>
      <c r="B894" s="62">
        <v>8</v>
      </c>
      <c r="C894" s="63" t="s">
        <v>730</v>
      </c>
      <c r="D894" s="63" t="s">
        <v>730</v>
      </c>
      <c r="E894" s="63" t="s">
        <v>223</v>
      </c>
      <c r="F894" s="63" t="s">
        <v>515</v>
      </c>
      <c r="H894" s="63"/>
    </row>
    <row r="895" spans="1:8" ht="12.75">
      <c r="A895" s="63" t="s">
        <v>736</v>
      </c>
      <c r="B895" s="62">
        <v>9</v>
      </c>
      <c r="C895" s="63" t="s">
        <v>742</v>
      </c>
      <c r="D895" s="63" t="s">
        <v>742</v>
      </c>
      <c r="E895" s="63" t="s">
        <v>223</v>
      </c>
      <c r="F895" s="63" t="s">
        <v>515</v>
      </c>
      <c r="H895" s="63"/>
    </row>
    <row r="896" spans="1:8" ht="12.75">
      <c r="A896" s="63" t="s">
        <v>736</v>
      </c>
      <c r="B896" s="62">
        <v>10</v>
      </c>
      <c r="C896" s="63" t="s">
        <v>743</v>
      </c>
      <c r="D896" s="63" t="s">
        <v>743</v>
      </c>
      <c r="E896" s="63" t="s">
        <v>223</v>
      </c>
      <c r="F896" s="63" t="s">
        <v>515</v>
      </c>
      <c r="H896" s="63"/>
    </row>
    <row r="897" spans="1:8" ht="12.75">
      <c r="A897" s="63" t="s">
        <v>736</v>
      </c>
      <c r="B897" s="62">
        <v>11</v>
      </c>
      <c r="C897" s="63" t="s">
        <v>731</v>
      </c>
      <c r="D897" s="63" t="s">
        <v>731</v>
      </c>
      <c r="E897" s="63" t="s">
        <v>223</v>
      </c>
      <c r="F897" s="63" t="s">
        <v>515</v>
      </c>
      <c r="H897" s="63"/>
    </row>
    <row r="898" spans="1:8" ht="12.75">
      <c r="A898" s="63" t="s">
        <v>736</v>
      </c>
      <c r="B898" s="62">
        <v>12</v>
      </c>
      <c r="C898" s="63" t="s">
        <v>758</v>
      </c>
      <c r="D898" s="63" t="s">
        <v>758</v>
      </c>
      <c r="E898" s="63" t="s">
        <v>223</v>
      </c>
      <c r="F898" s="63" t="s">
        <v>515</v>
      </c>
      <c r="H898" s="63"/>
    </row>
    <row r="899" spans="1:8" ht="12.75">
      <c r="A899" s="63" t="s">
        <v>736</v>
      </c>
      <c r="B899" s="62">
        <v>13</v>
      </c>
      <c r="C899" s="63" t="s">
        <v>744</v>
      </c>
      <c r="D899" s="63" t="s">
        <v>744</v>
      </c>
      <c r="E899" s="63" t="s">
        <v>223</v>
      </c>
      <c r="F899" s="63" t="s">
        <v>515</v>
      </c>
      <c r="H899" s="63"/>
    </row>
    <row r="900" spans="1:8" ht="12.75">
      <c r="A900" s="63" t="s">
        <v>736</v>
      </c>
      <c r="B900" s="62">
        <v>14</v>
      </c>
      <c r="C900" s="63" t="s">
        <v>745</v>
      </c>
      <c r="D900" s="63" t="s">
        <v>745</v>
      </c>
      <c r="E900" s="63" t="s">
        <v>223</v>
      </c>
      <c r="F900" s="63" t="s">
        <v>515</v>
      </c>
      <c r="H900" s="63"/>
    </row>
    <row r="901" spans="1:8" ht="12.75">
      <c r="A901" s="63" t="s">
        <v>736</v>
      </c>
      <c r="B901" s="62">
        <v>15</v>
      </c>
      <c r="C901" s="63" t="s">
        <v>732</v>
      </c>
      <c r="D901" s="63" t="s">
        <v>732</v>
      </c>
      <c r="E901" s="63" t="s">
        <v>223</v>
      </c>
      <c r="F901" s="63" t="s">
        <v>515</v>
      </c>
      <c r="H901" s="63"/>
    </row>
    <row r="902" spans="1:8" ht="12.75">
      <c r="A902" s="63" t="s">
        <v>736</v>
      </c>
      <c r="B902" s="62">
        <v>16</v>
      </c>
      <c r="C902" s="63" t="s">
        <v>746</v>
      </c>
      <c r="D902" s="63" t="s">
        <v>746</v>
      </c>
      <c r="E902" s="63" t="s">
        <v>223</v>
      </c>
      <c r="F902" s="63" t="s">
        <v>515</v>
      </c>
      <c r="H902" s="63"/>
    </row>
    <row r="903" spans="1:8" ht="12.75">
      <c r="A903" s="63" t="s">
        <v>736</v>
      </c>
      <c r="B903" s="62">
        <v>17</v>
      </c>
      <c r="C903" s="63" t="s">
        <v>747</v>
      </c>
      <c r="D903" s="63" t="s">
        <v>747</v>
      </c>
      <c r="E903" s="63" t="s">
        <v>223</v>
      </c>
      <c r="F903" s="63" t="s">
        <v>515</v>
      </c>
      <c r="H903" s="63"/>
    </row>
    <row r="904" spans="1:8" ht="12.75">
      <c r="A904" s="63" t="s">
        <v>736</v>
      </c>
      <c r="B904" s="62">
        <v>18</v>
      </c>
      <c r="C904" s="63" t="s">
        <v>733</v>
      </c>
      <c r="D904" s="63" t="s">
        <v>733</v>
      </c>
      <c r="E904" s="63" t="s">
        <v>223</v>
      </c>
      <c r="F904" s="63" t="s">
        <v>515</v>
      </c>
      <c r="H904" s="63"/>
    </row>
    <row r="905" spans="1:8" ht="12.75">
      <c r="A905" s="63" t="s">
        <v>736</v>
      </c>
      <c r="B905" s="62">
        <v>19</v>
      </c>
      <c r="C905" s="63" t="s">
        <v>748</v>
      </c>
      <c r="D905" s="63" t="s">
        <v>748</v>
      </c>
      <c r="E905" s="63" t="s">
        <v>223</v>
      </c>
      <c r="F905" s="63" t="s">
        <v>515</v>
      </c>
      <c r="H905" s="63"/>
    </row>
    <row r="906" spans="1:8" ht="12.75">
      <c r="A906" s="63" t="s">
        <v>736</v>
      </c>
      <c r="B906" s="62">
        <v>20</v>
      </c>
      <c r="C906" s="63" t="s">
        <v>749</v>
      </c>
      <c r="D906" s="63" t="s">
        <v>749</v>
      </c>
      <c r="E906" s="63" t="s">
        <v>223</v>
      </c>
      <c r="F906" s="63" t="s">
        <v>515</v>
      </c>
      <c r="H906" s="63"/>
    </row>
    <row r="907" spans="1:8" ht="12.75">
      <c r="A907" s="63" t="s">
        <v>736</v>
      </c>
      <c r="B907" s="62">
        <v>21</v>
      </c>
      <c r="C907" s="63" t="s">
        <v>750</v>
      </c>
      <c r="D907" s="63" t="s">
        <v>750</v>
      </c>
      <c r="E907" s="63" t="s">
        <v>223</v>
      </c>
      <c r="F907" s="63" t="s">
        <v>515</v>
      </c>
      <c r="H907" s="63"/>
    </row>
    <row r="908" spans="1:8" ht="12.75">
      <c r="A908" s="63" t="s">
        <v>736</v>
      </c>
      <c r="B908" s="62">
        <v>22</v>
      </c>
      <c r="C908" s="63" t="s">
        <v>751</v>
      </c>
      <c r="D908" s="63" t="s">
        <v>751</v>
      </c>
      <c r="E908" s="63" t="s">
        <v>223</v>
      </c>
      <c r="F908" s="63" t="s">
        <v>515</v>
      </c>
      <c r="H908" s="63"/>
    </row>
    <row r="909" spans="1:8" ht="12.75">
      <c r="A909" s="63" t="s">
        <v>736</v>
      </c>
      <c r="B909" s="62">
        <v>23</v>
      </c>
      <c r="C909" s="63" t="s">
        <v>752</v>
      </c>
      <c r="D909" s="63" t="s">
        <v>752</v>
      </c>
      <c r="E909" s="63" t="s">
        <v>223</v>
      </c>
      <c r="F909" s="63" t="s">
        <v>515</v>
      </c>
      <c r="H909" s="63"/>
    </row>
    <row r="910" spans="1:8" ht="12.75">
      <c r="A910" s="63" t="s">
        <v>736</v>
      </c>
      <c r="B910" s="62">
        <v>24</v>
      </c>
      <c r="C910" s="63" t="s">
        <v>753</v>
      </c>
      <c r="D910" s="63" t="s">
        <v>753</v>
      </c>
      <c r="E910" s="63" t="s">
        <v>223</v>
      </c>
      <c r="F910" s="63" t="s">
        <v>515</v>
      </c>
      <c r="H910" s="63"/>
    </row>
    <row r="911" spans="1:8" ht="12.75">
      <c r="A911" s="63" t="s">
        <v>736</v>
      </c>
      <c r="B911" s="62">
        <v>25</v>
      </c>
      <c r="C911" s="63" t="s">
        <v>754</v>
      </c>
      <c r="D911" s="63" t="s">
        <v>754</v>
      </c>
      <c r="E911" s="63" t="s">
        <v>223</v>
      </c>
      <c r="F911" s="63" t="s">
        <v>515</v>
      </c>
      <c r="H911" s="63"/>
    </row>
    <row r="912" spans="1:8" ht="12.75">
      <c r="A912" s="63" t="s">
        <v>736</v>
      </c>
      <c r="B912" s="62">
        <v>26</v>
      </c>
      <c r="C912" s="63" t="s">
        <v>734</v>
      </c>
      <c r="D912" s="63" t="s">
        <v>734</v>
      </c>
      <c r="E912" s="63" t="s">
        <v>223</v>
      </c>
      <c r="F912" s="63" t="s">
        <v>515</v>
      </c>
      <c r="H912" s="63"/>
    </row>
    <row r="913" spans="1:8" ht="12.75">
      <c r="A913" s="63" t="s">
        <v>736</v>
      </c>
      <c r="B913" s="62">
        <v>27</v>
      </c>
      <c r="C913" s="63" t="s">
        <v>755</v>
      </c>
      <c r="D913" s="63" t="s">
        <v>755</v>
      </c>
      <c r="E913" s="63" t="s">
        <v>223</v>
      </c>
      <c r="F913" s="63" t="s">
        <v>515</v>
      </c>
      <c r="H913" s="63"/>
    </row>
    <row r="914" spans="1:8" ht="12.75">
      <c r="A914" s="63" t="s">
        <v>736</v>
      </c>
      <c r="B914" s="62">
        <v>28</v>
      </c>
      <c r="C914" s="63" t="s">
        <v>756</v>
      </c>
      <c r="D914" s="63" t="s">
        <v>756</v>
      </c>
      <c r="E914" s="63" t="s">
        <v>223</v>
      </c>
      <c r="F914" s="63" t="s">
        <v>515</v>
      </c>
      <c r="H914" s="63"/>
    </row>
    <row r="915" spans="1:8" ht="12.75">
      <c r="A915" s="63" t="s">
        <v>736</v>
      </c>
      <c r="B915" s="62">
        <v>29</v>
      </c>
      <c r="C915" s="63" t="s">
        <v>757</v>
      </c>
      <c r="D915" s="63" t="s">
        <v>757</v>
      </c>
      <c r="E915" s="63" t="s">
        <v>223</v>
      </c>
      <c r="F915" s="63" t="s">
        <v>515</v>
      </c>
      <c r="H915" s="63"/>
    </row>
    <row r="916" spans="1:8" ht="12.75">
      <c r="A916" s="63" t="s">
        <v>736</v>
      </c>
      <c r="B916" s="62">
        <v>30</v>
      </c>
      <c r="C916" s="63" t="s">
        <v>1344</v>
      </c>
      <c r="D916" s="63" t="s">
        <v>1344</v>
      </c>
      <c r="E916" s="63" t="s">
        <v>223</v>
      </c>
      <c r="F916" s="63" t="s">
        <v>515</v>
      </c>
      <c r="H916" s="63"/>
    </row>
    <row r="917" spans="1:8" ht="12.75">
      <c r="A917" s="63" t="s">
        <v>736</v>
      </c>
      <c r="B917" s="62">
        <v>31</v>
      </c>
      <c r="C917" s="63" t="s">
        <v>735</v>
      </c>
      <c r="D917" s="63" t="s">
        <v>735</v>
      </c>
      <c r="E917" s="63" t="s">
        <v>223</v>
      </c>
      <c r="F917" s="63" t="s">
        <v>515</v>
      </c>
      <c r="H917" s="63"/>
    </row>
    <row r="918" spans="1:8" ht="12.75">
      <c r="A918" s="63" t="s">
        <v>736</v>
      </c>
      <c r="B918" s="62">
        <v>32</v>
      </c>
      <c r="C918" s="63" t="s">
        <v>759</v>
      </c>
      <c r="D918" s="63" t="s">
        <v>759</v>
      </c>
      <c r="E918" s="63" t="s">
        <v>223</v>
      </c>
      <c r="F918" s="63" t="s">
        <v>515</v>
      </c>
      <c r="H918" s="63"/>
    </row>
    <row r="919" spans="1:8" ht="12.75">
      <c r="A919" s="63" t="s">
        <v>736</v>
      </c>
      <c r="B919" s="62">
        <v>33</v>
      </c>
      <c r="C919" s="63" t="s">
        <v>710</v>
      </c>
      <c r="D919" s="63" t="s">
        <v>710</v>
      </c>
      <c r="E919" s="63" t="s">
        <v>223</v>
      </c>
      <c r="F919" s="63" t="s">
        <v>515</v>
      </c>
      <c r="H919" s="63"/>
    </row>
    <row r="920" spans="1:8" ht="12.75">
      <c r="A920" s="63" t="s">
        <v>736</v>
      </c>
      <c r="B920" s="62">
        <v>34</v>
      </c>
      <c r="C920" s="63" t="s">
        <v>711</v>
      </c>
      <c r="D920" s="63" t="s">
        <v>711</v>
      </c>
      <c r="E920" s="63" t="s">
        <v>223</v>
      </c>
      <c r="F920" s="63" t="s">
        <v>515</v>
      </c>
      <c r="H920" s="63"/>
    </row>
    <row r="921" spans="1:8" ht="12.75">
      <c r="A921" s="63" t="s">
        <v>736</v>
      </c>
      <c r="B921" s="62">
        <v>35</v>
      </c>
      <c r="C921" s="63" t="s">
        <v>712</v>
      </c>
      <c r="D921" s="63" t="s">
        <v>712</v>
      </c>
      <c r="E921" s="63" t="s">
        <v>223</v>
      </c>
      <c r="F921" s="63" t="s">
        <v>515</v>
      </c>
      <c r="H921" s="63"/>
    </row>
    <row r="922" spans="1:8" ht="12.75">
      <c r="A922" s="63" t="s">
        <v>736</v>
      </c>
      <c r="B922" s="62">
        <v>36</v>
      </c>
      <c r="C922" s="63" t="s">
        <v>713</v>
      </c>
      <c r="D922" s="63" t="s">
        <v>713</v>
      </c>
      <c r="E922" s="63" t="s">
        <v>223</v>
      </c>
      <c r="F922" s="63" t="s">
        <v>515</v>
      </c>
      <c r="H922" s="63"/>
    </row>
    <row r="923" spans="1:8" ht="12.75">
      <c r="A923" s="63" t="s">
        <v>736</v>
      </c>
      <c r="B923" s="62">
        <v>37</v>
      </c>
      <c r="C923" s="63" t="s">
        <v>762</v>
      </c>
      <c r="D923" s="63" t="s">
        <v>762</v>
      </c>
      <c r="E923" s="63" t="s">
        <v>223</v>
      </c>
      <c r="F923" s="63" t="s">
        <v>515</v>
      </c>
      <c r="H923" s="63"/>
    </row>
    <row r="924" spans="1:8" ht="12.75">
      <c r="A924" s="63" t="s">
        <v>736</v>
      </c>
      <c r="B924" s="62">
        <v>38</v>
      </c>
      <c r="C924" s="63" t="s">
        <v>763</v>
      </c>
      <c r="D924" s="63" t="s">
        <v>763</v>
      </c>
      <c r="E924" s="63" t="s">
        <v>223</v>
      </c>
      <c r="F924" s="63" t="s">
        <v>515</v>
      </c>
      <c r="H924" s="63"/>
    </row>
    <row r="925" spans="1:8" ht="12.75">
      <c r="A925" s="63" t="s">
        <v>736</v>
      </c>
      <c r="B925" s="62">
        <v>39</v>
      </c>
      <c r="C925" s="63" t="s">
        <v>764</v>
      </c>
      <c r="D925" s="63" t="s">
        <v>764</v>
      </c>
      <c r="E925" s="63" t="s">
        <v>223</v>
      </c>
      <c r="F925" s="63" t="s">
        <v>515</v>
      </c>
      <c r="H925" s="63"/>
    </row>
    <row r="926" spans="1:8" ht="12.75">
      <c r="A926" s="63" t="s">
        <v>736</v>
      </c>
      <c r="B926" s="62">
        <v>40</v>
      </c>
      <c r="C926" s="63" t="s">
        <v>765</v>
      </c>
      <c r="D926" s="63" t="s">
        <v>765</v>
      </c>
      <c r="E926" s="63" t="s">
        <v>223</v>
      </c>
      <c r="F926" s="63" t="s">
        <v>515</v>
      </c>
      <c r="H926" s="63"/>
    </row>
    <row r="927" spans="1:8" ht="12.75">
      <c r="A927" s="63" t="s">
        <v>736</v>
      </c>
      <c r="B927" s="62">
        <v>41</v>
      </c>
      <c r="C927" s="63" t="s">
        <v>718</v>
      </c>
      <c r="D927" s="63" t="s">
        <v>718</v>
      </c>
      <c r="E927" s="63" t="s">
        <v>223</v>
      </c>
      <c r="F927" s="63" t="s">
        <v>515</v>
      </c>
      <c r="H927" s="63"/>
    </row>
    <row r="928" spans="1:8" ht="12.75">
      <c r="A928" s="63" t="s">
        <v>736</v>
      </c>
      <c r="B928" s="62">
        <v>42</v>
      </c>
      <c r="C928" s="63" t="s">
        <v>766</v>
      </c>
      <c r="D928" s="63" t="s">
        <v>766</v>
      </c>
      <c r="E928" s="63" t="s">
        <v>223</v>
      </c>
      <c r="F928" s="63" t="s">
        <v>515</v>
      </c>
      <c r="H928" s="63"/>
    </row>
    <row r="929" spans="1:4" ht="12.75">
      <c r="A929" s="34" t="s">
        <v>222</v>
      </c>
      <c r="B929" s="62">
        <v>1</v>
      </c>
      <c r="C929" s="34" t="s">
        <v>792</v>
      </c>
      <c r="D929" s="34" t="s">
        <v>1965</v>
      </c>
    </row>
    <row r="930" spans="1:4" ht="12.75">
      <c r="A930" s="34" t="s">
        <v>222</v>
      </c>
      <c r="B930" s="62">
        <v>2</v>
      </c>
      <c r="C930" s="34" t="s">
        <v>1967</v>
      </c>
      <c r="D930" s="34" t="s">
        <v>1968</v>
      </c>
    </row>
    <row r="931" spans="1:4" ht="12.75">
      <c r="A931" s="34" t="s">
        <v>222</v>
      </c>
      <c r="B931" s="62">
        <v>3</v>
      </c>
      <c r="C931" s="34" t="s">
        <v>1970</v>
      </c>
      <c r="D931" s="34" t="s">
        <v>1969</v>
      </c>
    </row>
    <row r="932" spans="1:4" ht="12.75">
      <c r="A932" s="34" t="s">
        <v>222</v>
      </c>
      <c r="B932" s="62">
        <v>4</v>
      </c>
      <c r="C932" s="34" t="s">
        <v>1971</v>
      </c>
      <c r="D932" s="34" t="s">
        <v>1966</v>
      </c>
    </row>
    <row r="933" spans="1:4" ht="12.75">
      <c r="A933" s="34" t="s">
        <v>1033</v>
      </c>
      <c r="B933" s="62">
        <v>1</v>
      </c>
      <c r="C933" s="34" t="s">
        <v>1034</v>
      </c>
      <c r="D933" s="34" t="s">
        <v>1972</v>
      </c>
    </row>
    <row r="934" spans="1:4" ht="12.75">
      <c r="A934" s="34" t="s">
        <v>1033</v>
      </c>
      <c r="B934" s="62">
        <v>2</v>
      </c>
      <c r="C934" s="34" t="s">
        <v>55</v>
      </c>
      <c r="D934" s="34" t="s">
        <v>1842</v>
      </c>
    </row>
    <row r="935" spans="1:4" ht="12.75">
      <c r="A935" s="34" t="s">
        <v>1033</v>
      </c>
      <c r="B935" s="62">
        <v>3</v>
      </c>
      <c r="C935" s="34" t="s">
        <v>1035</v>
      </c>
      <c r="D935" s="34" t="s">
        <v>1973</v>
      </c>
    </row>
    <row r="936" spans="1:4" ht="12.75">
      <c r="A936" s="34" t="s">
        <v>330</v>
      </c>
      <c r="B936" s="62">
        <v>1</v>
      </c>
      <c r="C936" s="34" t="s">
        <v>327</v>
      </c>
      <c r="D936" s="34" t="s">
        <v>1974</v>
      </c>
    </row>
    <row r="937" spans="1:4" ht="12.75">
      <c r="A937" s="34" t="s">
        <v>330</v>
      </c>
      <c r="B937" s="62">
        <v>2</v>
      </c>
      <c r="C937" s="34" t="s">
        <v>328</v>
      </c>
      <c r="D937" s="34" t="s">
        <v>1975</v>
      </c>
    </row>
    <row r="938" spans="1:4" ht="12.75">
      <c r="A938" s="34" t="s">
        <v>330</v>
      </c>
      <c r="B938" s="62">
        <v>3</v>
      </c>
      <c r="C938" s="34" t="s">
        <v>329</v>
      </c>
      <c r="D938" s="34" t="s">
        <v>1976</v>
      </c>
    </row>
    <row r="939" spans="1:4" ht="12.75">
      <c r="A939" s="34" t="s">
        <v>270</v>
      </c>
      <c r="B939" s="62">
        <v>1</v>
      </c>
      <c r="C939" s="34" t="s">
        <v>499</v>
      </c>
      <c r="D939" s="34" t="s">
        <v>499</v>
      </c>
    </row>
    <row r="940" spans="1:4" ht="12.75">
      <c r="A940" s="34" t="s">
        <v>270</v>
      </c>
      <c r="B940" s="62">
        <v>2</v>
      </c>
      <c r="C940" s="34" t="s">
        <v>2560</v>
      </c>
      <c r="D940" s="34" t="s">
        <v>2561</v>
      </c>
    </row>
    <row r="941" spans="1:4" ht="12.75">
      <c r="A941" s="34" t="s">
        <v>270</v>
      </c>
      <c r="B941" s="62">
        <v>3</v>
      </c>
      <c r="C941" s="34" t="s">
        <v>500</v>
      </c>
      <c r="D941" s="34" t="s">
        <v>1977</v>
      </c>
    </row>
    <row r="942" spans="1:4" ht="12.75">
      <c r="A942" s="34" t="s">
        <v>270</v>
      </c>
      <c r="B942" s="62">
        <v>4</v>
      </c>
      <c r="C942" s="34" t="s">
        <v>501</v>
      </c>
      <c r="D942" s="34" t="s">
        <v>1978</v>
      </c>
    </row>
    <row r="943" spans="1:4" ht="12.75">
      <c r="A943" s="34" t="s">
        <v>270</v>
      </c>
      <c r="B943" s="62">
        <v>5</v>
      </c>
      <c r="C943" s="34" t="s">
        <v>502</v>
      </c>
      <c r="D943" s="34" t="s">
        <v>1979</v>
      </c>
    </row>
    <row r="944" spans="1:4" ht="12.75">
      <c r="A944" s="34" t="s">
        <v>270</v>
      </c>
      <c r="B944" s="62">
        <v>5</v>
      </c>
      <c r="C944" s="34" t="s">
        <v>503</v>
      </c>
      <c r="D944" s="34" t="s">
        <v>1980</v>
      </c>
    </row>
    <row r="945" spans="1:9" ht="14.25">
      <c r="A945" s="34" t="s">
        <v>2770</v>
      </c>
      <c r="B945" s="86" t="s">
        <v>2772</v>
      </c>
      <c r="C945" s="86" t="s">
        <v>2772</v>
      </c>
      <c r="D945" s="86" t="s">
        <v>2772</v>
      </c>
      <c r="E945" s="34" t="s">
        <v>317</v>
      </c>
      <c r="F945" s="86" t="s">
        <v>1222</v>
      </c>
      <c r="H945" s="86" t="s">
        <v>2751</v>
      </c>
      <c r="I945" s="86" t="s">
        <v>2762</v>
      </c>
    </row>
    <row r="946" spans="1:9" ht="14.25">
      <c r="A946" s="34" t="s">
        <v>2770</v>
      </c>
      <c r="B946" s="86" t="s">
        <v>2773</v>
      </c>
      <c r="C946" s="86" t="s">
        <v>2773</v>
      </c>
      <c r="D946" s="86" t="s">
        <v>2773</v>
      </c>
      <c r="E946" s="34" t="s">
        <v>317</v>
      </c>
      <c r="F946" s="86" t="s">
        <v>1222</v>
      </c>
      <c r="H946" s="86" t="s">
        <v>708</v>
      </c>
      <c r="I946" s="86" t="s">
        <v>2763</v>
      </c>
    </row>
    <row r="947" spans="1:9" ht="14.25">
      <c r="A947" s="34" t="s">
        <v>2770</v>
      </c>
      <c r="B947" s="86" t="s">
        <v>2774</v>
      </c>
      <c r="C947" s="86" t="s">
        <v>2774</v>
      </c>
      <c r="D947" s="86" t="s">
        <v>2774</v>
      </c>
      <c r="E947" s="34" t="s">
        <v>317</v>
      </c>
      <c r="F947" s="86" t="s">
        <v>1222</v>
      </c>
      <c r="H947" s="86" t="s">
        <v>2750</v>
      </c>
      <c r="I947" s="86" t="s">
        <v>2750</v>
      </c>
    </row>
    <row r="948" spans="1:9" ht="14.25">
      <c r="A948" s="34" t="s">
        <v>2770</v>
      </c>
      <c r="B948" s="86" t="s">
        <v>2775</v>
      </c>
      <c r="C948" s="86" t="s">
        <v>2775</v>
      </c>
      <c r="D948" s="86" t="s">
        <v>2775</v>
      </c>
      <c r="E948" s="34" t="s">
        <v>317</v>
      </c>
      <c r="F948" s="86" t="s">
        <v>1222</v>
      </c>
      <c r="H948" s="86" t="s">
        <v>2750</v>
      </c>
      <c r="I948" s="86" t="s">
        <v>2750</v>
      </c>
    </row>
    <row r="949" spans="1:9" ht="14.25">
      <c r="A949" s="34" t="s">
        <v>2770</v>
      </c>
      <c r="B949" s="86" t="s">
        <v>2776</v>
      </c>
      <c r="C949" s="86" t="s">
        <v>2776</v>
      </c>
      <c r="D949" s="86" t="s">
        <v>2776</v>
      </c>
      <c r="E949" s="34" t="s">
        <v>317</v>
      </c>
      <c r="F949" s="86" t="s">
        <v>1222</v>
      </c>
      <c r="H949" s="86" t="s">
        <v>2752</v>
      </c>
      <c r="I949" s="86" t="s">
        <v>2757</v>
      </c>
    </row>
    <row r="950" spans="1:9" ht="14.25">
      <c r="A950" s="34" t="s">
        <v>2770</v>
      </c>
      <c r="B950" s="86" t="s">
        <v>2777</v>
      </c>
      <c r="C950" s="86" t="s">
        <v>2777</v>
      </c>
      <c r="D950" s="86" t="s">
        <v>2777</v>
      </c>
      <c r="E950" s="34" t="s">
        <v>317</v>
      </c>
      <c r="F950" s="86" t="s">
        <v>1222</v>
      </c>
      <c r="H950" s="86" t="s">
        <v>2752</v>
      </c>
      <c r="I950" s="86" t="s">
        <v>2757</v>
      </c>
    </row>
    <row r="951" spans="1:9" ht="14.25">
      <c r="A951" s="34" t="s">
        <v>2770</v>
      </c>
      <c r="B951" s="86" t="s">
        <v>2757</v>
      </c>
      <c r="C951" s="86" t="s">
        <v>2757</v>
      </c>
      <c r="D951" s="86" t="s">
        <v>2757</v>
      </c>
      <c r="E951" s="34" t="s">
        <v>317</v>
      </c>
      <c r="F951" s="86" t="s">
        <v>1222</v>
      </c>
      <c r="H951" s="86" t="s">
        <v>2752</v>
      </c>
      <c r="I951" s="86" t="s">
        <v>2757</v>
      </c>
    </row>
    <row r="952" spans="1:9" ht="14.25">
      <c r="A952" s="34" t="s">
        <v>2770</v>
      </c>
      <c r="B952" s="86" t="s">
        <v>2778</v>
      </c>
      <c r="C952" s="86" t="s">
        <v>2778</v>
      </c>
      <c r="D952" s="86" t="s">
        <v>2778</v>
      </c>
      <c r="E952" s="34" t="s">
        <v>317</v>
      </c>
      <c r="F952" s="86" t="s">
        <v>1222</v>
      </c>
      <c r="H952" s="86" t="s">
        <v>2752</v>
      </c>
      <c r="I952" s="86" t="s">
        <v>2757</v>
      </c>
    </row>
    <row r="953" spans="1:9" ht="14.25">
      <c r="A953" s="34" t="s">
        <v>2770</v>
      </c>
      <c r="B953" s="86" t="s">
        <v>2779</v>
      </c>
      <c r="C953" s="86" t="s">
        <v>2779</v>
      </c>
      <c r="D953" s="86" t="s">
        <v>2779</v>
      </c>
      <c r="E953" s="34" t="s">
        <v>317</v>
      </c>
      <c r="F953" s="86" t="s">
        <v>1222</v>
      </c>
      <c r="H953" s="86" t="s">
        <v>709</v>
      </c>
      <c r="I953" s="86" t="s">
        <v>2758</v>
      </c>
    </row>
    <row r="954" spans="1:9" ht="14.25">
      <c r="A954" s="34" t="s">
        <v>2770</v>
      </c>
      <c r="B954" s="86" t="s">
        <v>2780</v>
      </c>
      <c r="C954" s="86" t="s">
        <v>2780</v>
      </c>
      <c r="D954" s="86" t="s">
        <v>2780</v>
      </c>
      <c r="E954" s="34" t="s">
        <v>317</v>
      </c>
      <c r="F954" s="86" t="s">
        <v>1222</v>
      </c>
      <c r="H954" s="86" t="s">
        <v>2751</v>
      </c>
      <c r="I954" s="86" t="s">
        <v>2762</v>
      </c>
    </row>
    <row r="955" spans="1:9" ht="14.25">
      <c r="A955" s="34" t="s">
        <v>2770</v>
      </c>
      <c r="B955" s="86" t="s">
        <v>2781</v>
      </c>
      <c r="C955" s="86" t="s">
        <v>2781</v>
      </c>
      <c r="D955" s="86" t="s">
        <v>2781</v>
      </c>
      <c r="E955" s="34" t="s">
        <v>317</v>
      </c>
      <c r="F955" s="86" t="s">
        <v>1222</v>
      </c>
      <c r="H955" s="86" t="s">
        <v>2752</v>
      </c>
      <c r="I955" s="86" t="s">
        <v>2757</v>
      </c>
    </row>
    <row r="956" spans="1:9" ht="14.25">
      <c r="A956" s="34" t="s">
        <v>2770</v>
      </c>
      <c r="B956" s="86" t="s">
        <v>2782</v>
      </c>
      <c r="C956" s="86" t="s">
        <v>2782</v>
      </c>
      <c r="D956" s="86" t="s">
        <v>2782</v>
      </c>
      <c r="E956" s="34" t="s">
        <v>317</v>
      </c>
      <c r="F956" s="86" t="s">
        <v>1222</v>
      </c>
      <c r="H956" s="86" t="s">
        <v>2751</v>
      </c>
      <c r="I956" s="86" t="s">
        <v>2762</v>
      </c>
    </row>
    <row r="957" spans="1:9" ht="14.25">
      <c r="A957" s="34" t="s">
        <v>2770</v>
      </c>
      <c r="B957" s="86" t="s">
        <v>2783</v>
      </c>
      <c r="C957" s="86" t="s">
        <v>2783</v>
      </c>
      <c r="D957" s="86" t="s">
        <v>2783</v>
      </c>
      <c r="E957" s="34" t="s">
        <v>317</v>
      </c>
      <c r="F957" s="86" t="s">
        <v>1222</v>
      </c>
      <c r="H957" s="86" t="s">
        <v>708</v>
      </c>
      <c r="I957" s="86" t="s">
        <v>2763</v>
      </c>
    </row>
    <row r="958" spans="1:9" ht="14.25">
      <c r="A958" s="34" t="s">
        <v>2770</v>
      </c>
      <c r="B958" s="86" t="s">
        <v>2784</v>
      </c>
      <c r="C958" s="86" t="s">
        <v>2784</v>
      </c>
      <c r="D958" s="86" t="s">
        <v>2784</v>
      </c>
      <c r="E958" s="34" t="s">
        <v>317</v>
      </c>
      <c r="F958" s="86" t="s">
        <v>1222</v>
      </c>
      <c r="H958" s="86" t="s">
        <v>708</v>
      </c>
      <c r="I958" s="86" t="s">
        <v>2763</v>
      </c>
    </row>
    <row r="959" spans="1:9" ht="14.25">
      <c r="A959" s="34" t="s">
        <v>2770</v>
      </c>
      <c r="B959" s="86" t="s">
        <v>2760</v>
      </c>
      <c r="C959" s="86" t="s">
        <v>2760</v>
      </c>
      <c r="D959" s="86" t="s">
        <v>2760</v>
      </c>
      <c r="E959" s="34" t="s">
        <v>317</v>
      </c>
      <c r="F959" s="86" t="s">
        <v>1222</v>
      </c>
      <c r="H959" s="86" t="s">
        <v>2751</v>
      </c>
      <c r="I959" s="86" t="s">
        <v>2760</v>
      </c>
    </row>
    <row r="960" spans="1:9" ht="14.25">
      <c r="A960" s="34" t="s">
        <v>2770</v>
      </c>
      <c r="B960" s="86" t="s">
        <v>2761</v>
      </c>
      <c r="C960" s="86" t="s">
        <v>2761</v>
      </c>
      <c r="D960" s="86" t="s">
        <v>2761</v>
      </c>
      <c r="E960" s="34" t="s">
        <v>317</v>
      </c>
      <c r="F960" s="86" t="s">
        <v>1222</v>
      </c>
      <c r="H960" s="86" t="s">
        <v>708</v>
      </c>
      <c r="I960" s="86" t="s">
        <v>2761</v>
      </c>
    </row>
    <row r="961" spans="1:9" ht="14.25">
      <c r="A961" s="34" t="s">
        <v>2770</v>
      </c>
      <c r="B961" s="86" t="s">
        <v>2785</v>
      </c>
      <c r="C961" s="86" t="s">
        <v>2785</v>
      </c>
      <c r="D961" s="86" t="s">
        <v>2785</v>
      </c>
      <c r="E961" s="34" t="s">
        <v>317</v>
      </c>
      <c r="F961" s="86" t="s">
        <v>1222</v>
      </c>
      <c r="H961" s="86" t="s">
        <v>2754</v>
      </c>
      <c r="I961" s="86" t="s">
        <v>2766</v>
      </c>
    </row>
    <row r="962" spans="1:9" ht="14.25">
      <c r="A962" s="34" t="s">
        <v>2770</v>
      </c>
      <c r="B962" s="86" t="s">
        <v>2786</v>
      </c>
      <c r="C962" s="86" t="s">
        <v>2786</v>
      </c>
      <c r="D962" s="86" t="s">
        <v>2786</v>
      </c>
      <c r="E962" s="34" t="s">
        <v>317</v>
      </c>
      <c r="F962" s="86" t="s">
        <v>1222</v>
      </c>
      <c r="H962" s="86" t="s">
        <v>2751</v>
      </c>
      <c r="I962" s="86" t="s">
        <v>2762</v>
      </c>
    </row>
    <row r="963" spans="1:9" ht="14.25">
      <c r="A963" s="34" t="s">
        <v>2770</v>
      </c>
      <c r="B963" s="86" t="s">
        <v>2787</v>
      </c>
      <c r="C963" s="86" t="s">
        <v>2787</v>
      </c>
      <c r="D963" s="86" t="s">
        <v>2787</v>
      </c>
      <c r="E963" s="34" t="s">
        <v>317</v>
      </c>
      <c r="F963" s="86" t="s">
        <v>1222</v>
      </c>
      <c r="H963" s="86" t="s">
        <v>2750</v>
      </c>
      <c r="I963" s="86" t="s">
        <v>2750</v>
      </c>
    </row>
    <row r="964" spans="1:9" ht="14.25">
      <c r="A964" s="34" t="s">
        <v>2770</v>
      </c>
      <c r="B964" s="86" t="s">
        <v>2788</v>
      </c>
      <c r="C964" s="86" t="s">
        <v>2788</v>
      </c>
      <c r="D964" s="86" t="s">
        <v>2788</v>
      </c>
      <c r="E964" s="34" t="s">
        <v>317</v>
      </c>
      <c r="F964" s="86" t="s">
        <v>1222</v>
      </c>
      <c r="H964" s="86" t="s">
        <v>2753</v>
      </c>
      <c r="I964" s="86" t="s">
        <v>2759</v>
      </c>
    </row>
    <row r="965" spans="1:9" ht="14.25">
      <c r="A965" s="34" t="s">
        <v>2770</v>
      </c>
      <c r="B965" s="86" t="s">
        <v>2789</v>
      </c>
      <c r="C965" s="86" t="s">
        <v>2789</v>
      </c>
      <c r="D965" s="86" t="s">
        <v>2789</v>
      </c>
      <c r="E965" s="34" t="s">
        <v>317</v>
      </c>
      <c r="F965" s="86" t="s">
        <v>1222</v>
      </c>
      <c r="H965" s="86" t="s">
        <v>2750</v>
      </c>
      <c r="I965" s="86" t="s">
        <v>2750</v>
      </c>
    </row>
    <row r="966" spans="1:9" ht="14.25">
      <c r="A966" s="34" t="s">
        <v>2770</v>
      </c>
      <c r="B966" s="86" t="s">
        <v>2790</v>
      </c>
      <c r="C966" s="86" t="s">
        <v>2790</v>
      </c>
      <c r="D966" s="86" t="s">
        <v>2790</v>
      </c>
      <c r="E966" s="34" t="s">
        <v>317</v>
      </c>
      <c r="F966" s="86" t="s">
        <v>1222</v>
      </c>
      <c r="H966" s="86" t="s">
        <v>708</v>
      </c>
      <c r="I966" s="86" t="s">
        <v>2763</v>
      </c>
    </row>
    <row r="967" spans="1:9" ht="14.25">
      <c r="A967" s="34" t="s">
        <v>2770</v>
      </c>
      <c r="B967" s="86" t="s">
        <v>2791</v>
      </c>
      <c r="C967" s="86" t="s">
        <v>2791</v>
      </c>
      <c r="D967" s="86" t="s">
        <v>2791</v>
      </c>
      <c r="E967" s="34" t="s">
        <v>317</v>
      </c>
      <c r="F967" s="86" t="s">
        <v>1222</v>
      </c>
      <c r="H967" s="86" t="s">
        <v>2754</v>
      </c>
      <c r="I967" s="86" t="s">
        <v>2767</v>
      </c>
    </row>
    <row r="968" spans="1:9" ht="14.25">
      <c r="A968" s="34" t="s">
        <v>2770</v>
      </c>
      <c r="B968" s="86" t="s">
        <v>2792</v>
      </c>
      <c r="C968" s="86" t="s">
        <v>2792</v>
      </c>
      <c r="D968" s="86" t="s">
        <v>2792</v>
      </c>
      <c r="E968" s="34" t="s">
        <v>317</v>
      </c>
      <c r="F968" s="86" t="s">
        <v>1222</v>
      </c>
      <c r="H968" s="86" t="s">
        <v>2750</v>
      </c>
      <c r="I968" s="86" t="s">
        <v>2750</v>
      </c>
    </row>
    <row r="969" spans="1:9" ht="14.25">
      <c r="A969" s="34" t="s">
        <v>2770</v>
      </c>
      <c r="B969" s="86" t="s">
        <v>2793</v>
      </c>
      <c r="C969" s="86" t="s">
        <v>2793</v>
      </c>
      <c r="D969" s="86" t="s">
        <v>2793</v>
      </c>
      <c r="E969" s="34" t="s">
        <v>317</v>
      </c>
      <c r="F969" s="86" t="s">
        <v>1222</v>
      </c>
      <c r="H969" s="86" t="s">
        <v>2751</v>
      </c>
      <c r="I969" s="86" t="s">
        <v>2762</v>
      </c>
    </row>
    <row r="970" spans="1:9" ht="14.25">
      <c r="A970" s="34" t="s">
        <v>2770</v>
      </c>
      <c r="B970" s="86" t="s">
        <v>2794</v>
      </c>
      <c r="C970" s="86" t="s">
        <v>2794</v>
      </c>
      <c r="D970" s="86" t="s">
        <v>2794</v>
      </c>
      <c r="E970" s="34" t="s">
        <v>317</v>
      </c>
      <c r="F970" s="86" t="s">
        <v>1222</v>
      </c>
      <c r="H970" s="86" t="s">
        <v>708</v>
      </c>
      <c r="I970" s="86" t="s">
        <v>2763</v>
      </c>
    </row>
    <row r="971" spans="1:9" ht="14.25">
      <c r="A971" s="34" t="s">
        <v>2770</v>
      </c>
      <c r="B971" s="86" t="s">
        <v>2764</v>
      </c>
      <c r="C971" s="86" t="s">
        <v>2764</v>
      </c>
      <c r="D971" s="86" t="s">
        <v>2764</v>
      </c>
      <c r="E971" s="34" t="s">
        <v>317</v>
      </c>
      <c r="F971" s="86" t="s">
        <v>1222</v>
      </c>
      <c r="H971" s="86" t="s">
        <v>2752</v>
      </c>
      <c r="I971" s="86" t="s">
        <v>2764</v>
      </c>
    </row>
    <row r="972" spans="1:9" ht="14.25">
      <c r="A972" s="34" t="s">
        <v>2770</v>
      </c>
      <c r="B972" s="86" t="s">
        <v>2795</v>
      </c>
      <c r="C972" s="86" t="s">
        <v>2795</v>
      </c>
      <c r="D972" s="86" t="s">
        <v>2795</v>
      </c>
      <c r="E972" s="34" t="s">
        <v>317</v>
      </c>
      <c r="F972" s="86" t="s">
        <v>1222</v>
      </c>
      <c r="H972" s="86" t="s">
        <v>708</v>
      </c>
      <c r="I972" s="86" t="s">
        <v>2761</v>
      </c>
    </row>
    <row r="973" spans="1:9" ht="14.25">
      <c r="A973" s="34" t="s">
        <v>2770</v>
      </c>
      <c r="B973" s="86" t="s">
        <v>2796</v>
      </c>
      <c r="C973" s="86" t="s">
        <v>2796</v>
      </c>
      <c r="D973" s="86" t="s">
        <v>2796</v>
      </c>
      <c r="E973" s="34" t="s">
        <v>317</v>
      </c>
      <c r="F973" s="86" t="s">
        <v>1222</v>
      </c>
      <c r="H973" s="86" t="s">
        <v>708</v>
      </c>
      <c r="I973" s="86" t="s">
        <v>2763</v>
      </c>
    </row>
    <row r="974" spans="1:9" ht="14.25">
      <c r="A974" s="34" t="s">
        <v>2770</v>
      </c>
      <c r="B974" s="86" t="s">
        <v>2797</v>
      </c>
      <c r="C974" s="86" t="s">
        <v>2797</v>
      </c>
      <c r="D974" s="86" t="s">
        <v>2797</v>
      </c>
      <c r="E974" s="34" t="s">
        <v>317</v>
      </c>
      <c r="F974" s="86" t="s">
        <v>1222</v>
      </c>
      <c r="H974" s="86" t="s">
        <v>2751</v>
      </c>
      <c r="I974" s="86" t="s">
        <v>2762</v>
      </c>
    </row>
    <row r="975" spans="1:9" ht="14.25">
      <c r="A975" s="34" t="s">
        <v>2770</v>
      </c>
      <c r="B975" s="86" t="s">
        <v>2798</v>
      </c>
      <c r="C975" s="86" t="s">
        <v>2798</v>
      </c>
      <c r="D975" s="86" t="s">
        <v>2798</v>
      </c>
      <c r="E975" s="34" t="s">
        <v>317</v>
      </c>
      <c r="F975" s="86" t="s">
        <v>1222</v>
      </c>
      <c r="H975" s="86" t="s">
        <v>2750</v>
      </c>
      <c r="I975" s="86" t="s">
        <v>2750</v>
      </c>
    </row>
    <row r="976" spans="1:9" ht="14.25">
      <c r="A976" s="34" t="s">
        <v>2770</v>
      </c>
      <c r="B976" s="86" t="s">
        <v>2799</v>
      </c>
      <c r="C976" s="86" t="s">
        <v>2799</v>
      </c>
      <c r="D976" s="86" t="s">
        <v>2799</v>
      </c>
      <c r="E976" s="34" t="s">
        <v>317</v>
      </c>
      <c r="F976" s="86" t="s">
        <v>1222</v>
      </c>
      <c r="H976" s="86" t="s">
        <v>2750</v>
      </c>
      <c r="I976" s="86" t="s">
        <v>2750</v>
      </c>
    </row>
    <row r="977" spans="1:9" ht="14.25">
      <c r="A977" s="34" t="s">
        <v>2770</v>
      </c>
      <c r="B977" s="86" t="s">
        <v>2800</v>
      </c>
      <c r="C977" s="86" t="s">
        <v>2800</v>
      </c>
      <c r="D977" s="86" t="s">
        <v>2800</v>
      </c>
      <c r="E977" s="34" t="s">
        <v>317</v>
      </c>
      <c r="F977" s="86" t="s">
        <v>1222</v>
      </c>
      <c r="H977" s="86" t="s">
        <v>2750</v>
      </c>
      <c r="I977" s="86" t="s">
        <v>2750</v>
      </c>
    </row>
    <row r="978" spans="1:9" ht="14.25">
      <c r="A978" s="34" t="s">
        <v>2770</v>
      </c>
      <c r="B978" s="86" t="s">
        <v>2765</v>
      </c>
      <c r="C978" s="86" t="s">
        <v>2765</v>
      </c>
      <c r="D978" s="86" t="s">
        <v>2765</v>
      </c>
      <c r="E978" s="34" t="s">
        <v>317</v>
      </c>
      <c r="F978" s="86" t="s">
        <v>1222</v>
      </c>
      <c r="H978" s="86" t="s">
        <v>709</v>
      </c>
      <c r="I978" s="86" t="s">
        <v>2765</v>
      </c>
    </row>
    <row r="979" spans="1:9" ht="14.25">
      <c r="A979" s="34" t="s">
        <v>2770</v>
      </c>
      <c r="B979" s="86" t="s">
        <v>2801</v>
      </c>
      <c r="C979" s="86" t="s">
        <v>2801</v>
      </c>
      <c r="D979" s="86" t="s">
        <v>2801</v>
      </c>
      <c r="E979" s="34" t="s">
        <v>317</v>
      </c>
      <c r="F979" s="86" t="s">
        <v>1222</v>
      </c>
      <c r="H979" s="86" t="s">
        <v>708</v>
      </c>
      <c r="I979" s="86" t="s">
        <v>2761</v>
      </c>
    </row>
    <row r="980" spans="1:9" ht="14.25">
      <c r="A980" s="34" t="s">
        <v>2770</v>
      </c>
      <c r="B980" s="86" t="s">
        <v>2802</v>
      </c>
      <c r="C980" s="86" t="s">
        <v>2802</v>
      </c>
      <c r="D980" s="86" t="s">
        <v>2802</v>
      </c>
      <c r="E980" s="34" t="s">
        <v>317</v>
      </c>
      <c r="F980" s="86" t="s">
        <v>1222</v>
      </c>
      <c r="H980" s="86" t="s">
        <v>2751</v>
      </c>
      <c r="I980" s="86" t="s">
        <v>2762</v>
      </c>
    </row>
    <row r="981" spans="1:9" ht="14.25">
      <c r="A981" s="34" t="s">
        <v>2770</v>
      </c>
      <c r="B981" s="86" t="s">
        <v>2803</v>
      </c>
      <c r="C981" s="86" t="s">
        <v>2803</v>
      </c>
      <c r="D981" s="86" t="s">
        <v>2803</v>
      </c>
      <c r="E981" s="34" t="s">
        <v>317</v>
      </c>
      <c r="F981" s="86" t="s">
        <v>1222</v>
      </c>
      <c r="H981" s="86" t="s">
        <v>709</v>
      </c>
      <c r="I981" s="86" t="s">
        <v>2758</v>
      </c>
    </row>
    <row r="982" spans="1:9" ht="14.25">
      <c r="A982" s="34" t="s">
        <v>2770</v>
      </c>
      <c r="B982" s="86" t="s">
        <v>2804</v>
      </c>
      <c r="C982" s="86" t="s">
        <v>2804</v>
      </c>
      <c r="D982" s="86" t="s">
        <v>2804</v>
      </c>
      <c r="E982" s="34" t="s">
        <v>317</v>
      </c>
      <c r="F982" s="86" t="s">
        <v>1222</v>
      </c>
      <c r="H982" s="86" t="s">
        <v>2752</v>
      </c>
      <c r="I982" s="86" t="s">
        <v>2757</v>
      </c>
    </row>
    <row r="983" spans="1:9" ht="14.25">
      <c r="A983" s="34" t="s">
        <v>2770</v>
      </c>
      <c r="B983" s="86" t="s">
        <v>2805</v>
      </c>
      <c r="C983" s="86" t="s">
        <v>2805</v>
      </c>
      <c r="D983" s="86" t="s">
        <v>2805</v>
      </c>
      <c r="E983" s="34" t="s">
        <v>317</v>
      </c>
      <c r="F983" s="86" t="s">
        <v>1222</v>
      </c>
      <c r="H983" s="86" t="s">
        <v>708</v>
      </c>
      <c r="I983" s="86" t="s">
        <v>2763</v>
      </c>
    </row>
    <row r="984" spans="1:9" ht="14.25">
      <c r="A984" s="34" t="s">
        <v>2770</v>
      </c>
      <c r="B984" s="86" t="s">
        <v>2806</v>
      </c>
      <c r="C984" s="86" t="s">
        <v>2806</v>
      </c>
      <c r="D984" s="86" t="s">
        <v>2806</v>
      </c>
      <c r="E984" s="34" t="s">
        <v>317</v>
      </c>
      <c r="F984" s="86" t="s">
        <v>1222</v>
      </c>
      <c r="H984" s="86" t="s">
        <v>2752</v>
      </c>
      <c r="I984" s="86" t="s">
        <v>2764</v>
      </c>
    </row>
    <row r="985" spans="1:9" ht="14.25">
      <c r="A985" s="34" t="s">
        <v>2770</v>
      </c>
      <c r="B985" s="86" t="s">
        <v>2807</v>
      </c>
      <c r="C985" s="86" t="s">
        <v>2807</v>
      </c>
      <c r="D985" s="86" t="s">
        <v>2807</v>
      </c>
      <c r="E985" s="34" t="s">
        <v>317</v>
      </c>
      <c r="F985" s="86" t="s">
        <v>1222</v>
      </c>
      <c r="H985" s="86" t="s">
        <v>2751</v>
      </c>
      <c r="I985" s="86" t="s">
        <v>2760</v>
      </c>
    </row>
    <row r="986" spans="1:9" ht="14.25">
      <c r="A986" s="34" t="s">
        <v>2770</v>
      </c>
      <c r="B986" s="86" t="s">
        <v>2808</v>
      </c>
      <c r="C986" s="86" t="s">
        <v>2808</v>
      </c>
      <c r="D986" s="86" t="s">
        <v>2808</v>
      </c>
      <c r="E986" s="34" t="s">
        <v>317</v>
      </c>
      <c r="F986" s="86" t="s">
        <v>1222</v>
      </c>
      <c r="H986" s="86" t="s">
        <v>2751</v>
      </c>
      <c r="I986" s="86" t="s">
        <v>2762</v>
      </c>
    </row>
    <row r="987" spans="1:9" ht="14.25">
      <c r="A987" s="34" t="s">
        <v>2770</v>
      </c>
      <c r="B987" s="86" t="s">
        <v>2809</v>
      </c>
      <c r="C987" s="86" t="s">
        <v>2809</v>
      </c>
      <c r="D987" s="86" t="s">
        <v>2809</v>
      </c>
      <c r="E987" s="34" t="s">
        <v>317</v>
      </c>
      <c r="F987" s="86" t="s">
        <v>1222</v>
      </c>
      <c r="H987" s="86" t="s">
        <v>2751</v>
      </c>
      <c r="I987" s="86" t="s">
        <v>2762</v>
      </c>
    </row>
    <row r="988" spans="1:9" ht="14.25">
      <c r="A988" s="34" t="s">
        <v>2770</v>
      </c>
      <c r="B988" s="86" t="s">
        <v>2810</v>
      </c>
      <c r="C988" s="86" t="s">
        <v>2810</v>
      </c>
      <c r="D988" s="86" t="s">
        <v>2810</v>
      </c>
      <c r="E988" s="34" t="s">
        <v>317</v>
      </c>
      <c r="F988" s="86" t="s">
        <v>1222</v>
      </c>
      <c r="H988" s="86" t="s">
        <v>2754</v>
      </c>
      <c r="I988" s="86" t="s">
        <v>2766</v>
      </c>
    </row>
    <row r="989" spans="1:9" ht="14.25">
      <c r="A989" s="34" t="s">
        <v>2770</v>
      </c>
      <c r="B989" s="86" t="s">
        <v>2811</v>
      </c>
      <c r="C989" s="86" t="s">
        <v>2811</v>
      </c>
      <c r="D989" s="86" t="s">
        <v>2811</v>
      </c>
      <c r="E989" s="34" t="s">
        <v>317</v>
      </c>
      <c r="F989" s="86" t="s">
        <v>1222</v>
      </c>
      <c r="H989" s="86" t="s">
        <v>2751</v>
      </c>
      <c r="I989" s="86" t="s">
        <v>2762</v>
      </c>
    </row>
    <row r="990" spans="1:9" ht="14.25">
      <c r="A990" s="34" t="s">
        <v>2770</v>
      </c>
      <c r="B990" s="86" t="s">
        <v>2812</v>
      </c>
      <c r="C990" s="86" t="s">
        <v>2812</v>
      </c>
      <c r="D990" s="86" t="s">
        <v>2812</v>
      </c>
      <c r="E990" s="34" t="s">
        <v>317</v>
      </c>
      <c r="F990" s="86" t="s">
        <v>1222</v>
      </c>
      <c r="H990" s="86" t="s">
        <v>708</v>
      </c>
      <c r="I990" s="86" t="s">
        <v>2763</v>
      </c>
    </row>
    <row r="991" spans="1:9" ht="14.25">
      <c r="A991" s="34" t="s">
        <v>2770</v>
      </c>
      <c r="B991" s="86" t="s">
        <v>2813</v>
      </c>
      <c r="C991" s="86" t="s">
        <v>2813</v>
      </c>
      <c r="D991" s="86" t="s">
        <v>2813</v>
      </c>
      <c r="E991" s="34" t="s">
        <v>317</v>
      </c>
      <c r="F991" s="86" t="s">
        <v>1222</v>
      </c>
      <c r="H991" s="86" t="s">
        <v>2751</v>
      </c>
      <c r="I991" s="86" t="s">
        <v>2760</v>
      </c>
    </row>
    <row r="992" spans="1:9" ht="14.25">
      <c r="A992" s="34" t="s">
        <v>2770</v>
      </c>
      <c r="B992" s="86" t="s">
        <v>2814</v>
      </c>
      <c r="C992" s="86" t="s">
        <v>2814</v>
      </c>
      <c r="D992" s="86" t="s">
        <v>2814</v>
      </c>
      <c r="E992" s="34" t="s">
        <v>317</v>
      </c>
      <c r="F992" s="86" t="s">
        <v>1222</v>
      </c>
      <c r="H992" s="86" t="s">
        <v>2753</v>
      </c>
      <c r="I992" s="86" t="s">
        <v>2756</v>
      </c>
    </row>
    <row r="993" spans="1:9" ht="14.25">
      <c r="A993" s="34" t="s">
        <v>2770</v>
      </c>
      <c r="B993" s="86" t="s">
        <v>2815</v>
      </c>
      <c r="C993" s="86" t="s">
        <v>2815</v>
      </c>
      <c r="D993" s="86" t="s">
        <v>2815</v>
      </c>
      <c r="E993" s="34" t="s">
        <v>317</v>
      </c>
      <c r="F993" s="86" t="s">
        <v>1222</v>
      </c>
      <c r="H993" s="86" t="s">
        <v>2754</v>
      </c>
      <c r="I993" s="86" t="s">
        <v>2767</v>
      </c>
    </row>
    <row r="994" spans="1:9" ht="14.25">
      <c r="A994" s="34" t="s">
        <v>2770</v>
      </c>
      <c r="B994" s="86" t="s">
        <v>2816</v>
      </c>
      <c r="C994" s="86" t="s">
        <v>2816</v>
      </c>
      <c r="D994" s="86" t="s">
        <v>2816</v>
      </c>
      <c r="E994" s="34" t="s">
        <v>317</v>
      </c>
      <c r="F994" s="86" t="s">
        <v>1222</v>
      </c>
      <c r="H994" s="86" t="s">
        <v>2750</v>
      </c>
      <c r="I994" s="86" t="s">
        <v>2750</v>
      </c>
    </row>
    <row r="995" spans="1:6" ht="14.25">
      <c r="A995" s="63" t="s">
        <v>71</v>
      </c>
      <c r="B995" s="65">
        <v>1</v>
      </c>
      <c r="C995" s="63" t="s">
        <v>17</v>
      </c>
      <c r="D995" s="63" t="s">
        <v>1981</v>
      </c>
      <c r="E995" s="63"/>
      <c r="F995" s="86"/>
    </row>
    <row r="996" spans="1:6" ht="14.25">
      <c r="A996" s="63" t="s">
        <v>71</v>
      </c>
      <c r="B996" s="65">
        <v>2</v>
      </c>
      <c r="C996" s="63" t="s">
        <v>18</v>
      </c>
      <c r="D996" s="63" t="s">
        <v>1982</v>
      </c>
      <c r="E996" s="63"/>
      <c r="F996" s="86"/>
    </row>
    <row r="997" spans="1:6" ht="14.25">
      <c r="A997" s="63" t="s">
        <v>1011</v>
      </c>
      <c r="B997" s="62">
        <v>1</v>
      </c>
      <c r="C997" s="63" t="s">
        <v>35</v>
      </c>
      <c r="D997" s="63" t="s">
        <v>35</v>
      </c>
      <c r="E997" s="63"/>
      <c r="F997" s="86"/>
    </row>
    <row r="998" spans="1:6" ht="14.25">
      <c r="A998" s="63" t="s">
        <v>1011</v>
      </c>
      <c r="B998" s="62">
        <v>2</v>
      </c>
      <c r="C998" s="63" t="s">
        <v>36</v>
      </c>
      <c r="D998" s="63" t="s">
        <v>36</v>
      </c>
      <c r="E998" s="63"/>
      <c r="F998" s="86"/>
    </row>
    <row r="999" spans="1:6" ht="14.25">
      <c r="A999" s="63" t="s">
        <v>1011</v>
      </c>
      <c r="B999" s="62">
        <v>3</v>
      </c>
      <c r="C999" s="63" t="s">
        <v>1013</v>
      </c>
      <c r="D999" s="63" t="s">
        <v>1013</v>
      </c>
      <c r="E999" s="63"/>
      <c r="F999" s="86"/>
    </row>
    <row r="1000" spans="1:6" ht="14.25">
      <c r="A1000" s="63" t="s">
        <v>1011</v>
      </c>
      <c r="B1000" s="62">
        <v>4</v>
      </c>
      <c r="C1000" s="63" t="s">
        <v>1014</v>
      </c>
      <c r="D1000" s="63" t="s">
        <v>1014</v>
      </c>
      <c r="E1000" s="63"/>
      <c r="F1000" s="86"/>
    </row>
    <row r="1001" spans="1:6" ht="14.25">
      <c r="A1001" s="63" t="s">
        <v>1011</v>
      </c>
      <c r="B1001" s="62">
        <v>5</v>
      </c>
      <c r="C1001" s="63" t="s">
        <v>1012</v>
      </c>
      <c r="D1001" s="63" t="s">
        <v>1012</v>
      </c>
      <c r="E1001" s="63"/>
      <c r="F1001" s="86"/>
    </row>
    <row r="1002" spans="1:6" ht="14.25">
      <c r="A1002" s="63" t="s">
        <v>1011</v>
      </c>
      <c r="B1002" s="62">
        <v>6</v>
      </c>
      <c r="C1002" s="63" t="s">
        <v>550</v>
      </c>
      <c r="D1002" s="63" t="s">
        <v>550</v>
      </c>
      <c r="E1002" s="63"/>
      <c r="F1002" s="86"/>
    </row>
    <row r="1003" spans="1:6" ht="14.25">
      <c r="A1003" s="63" t="s">
        <v>1011</v>
      </c>
      <c r="B1003" s="62">
        <v>7</v>
      </c>
      <c r="C1003" s="63" t="s">
        <v>51</v>
      </c>
      <c r="D1003" s="63" t="s">
        <v>1495</v>
      </c>
      <c r="E1003" s="63"/>
      <c r="F1003" s="86"/>
    </row>
    <row r="1004" spans="1:6" ht="14.25">
      <c r="A1004" s="63" t="s">
        <v>1011</v>
      </c>
      <c r="B1004" s="62">
        <v>8</v>
      </c>
      <c r="C1004" s="63" t="s">
        <v>419</v>
      </c>
      <c r="D1004" s="63" t="s">
        <v>1640</v>
      </c>
      <c r="E1004" s="63"/>
      <c r="F1004" s="86"/>
    </row>
    <row r="1005" spans="1:8" ht="12.75">
      <c r="A1005" s="34" t="s">
        <v>689</v>
      </c>
      <c r="B1005" s="34" t="s">
        <v>2709</v>
      </c>
      <c r="C1005" s="34" t="s">
        <v>2709</v>
      </c>
      <c r="D1005" s="34" t="s">
        <v>2709</v>
      </c>
      <c r="E1005" s="34" t="s">
        <v>224</v>
      </c>
      <c r="F1005" s="34" t="s">
        <v>2707</v>
      </c>
      <c r="G1005" s="34" t="s">
        <v>2707</v>
      </c>
      <c r="H1005" s="34"/>
    </row>
    <row r="1006" spans="1:8" ht="12.75">
      <c r="A1006" s="34" t="s">
        <v>689</v>
      </c>
      <c r="B1006" s="34" t="s">
        <v>710</v>
      </c>
      <c r="C1006" s="34" t="s">
        <v>710</v>
      </c>
      <c r="D1006" s="34" t="s">
        <v>710</v>
      </c>
      <c r="E1006" s="34" t="s">
        <v>224</v>
      </c>
      <c r="F1006" s="34" t="s">
        <v>2707</v>
      </c>
      <c r="G1006" s="34" t="s">
        <v>2707</v>
      </c>
      <c r="H1006" s="34"/>
    </row>
    <row r="1007" spans="1:8" ht="12.75">
      <c r="A1007" s="34" t="s">
        <v>689</v>
      </c>
      <c r="B1007" s="34" t="s">
        <v>711</v>
      </c>
      <c r="C1007" s="34" t="s">
        <v>711</v>
      </c>
      <c r="D1007" s="34" t="s">
        <v>711</v>
      </c>
      <c r="E1007" s="34" t="s">
        <v>224</v>
      </c>
      <c r="F1007" s="34" t="s">
        <v>2707</v>
      </c>
      <c r="G1007" s="34" t="s">
        <v>2707</v>
      </c>
      <c r="H1007" s="34"/>
    </row>
    <row r="1008" spans="1:8" ht="12.75">
      <c r="A1008" s="34" t="s">
        <v>689</v>
      </c>
      <c r="B1008" s="34" t="s">
        <v>712</v>
      </c>
      <c r="C1008" s="34" t="s">
        <v>712</v>
      </c>
      <c r="D1008" s="34" t="s">
        <v>712</v>
      </c>
      <c r="E1008" s="34" t="s">
        <v>224</v>
      </c>
      <c r="F1008" s="34" t="s">
        <v>2707</v>
      </c>
      <c r="G1008" s="34" t="s">
        <v>2707</v>
      </c>
      <c r="H1008" s="34"/>
    </row>
    <row r="1009" spans="1:8" ht="12.75">
      <c r="A1009" s="34" t="s">
        <v>689</v>
      </c>
      <c r="B1009" s="34" t="s">
        <v>713</v>
      </c>
      <c r="C1009" s="34" t="s">
        <v>713</v>
      </c>
      <c r="D1009" s="34" t="s">
        <v>713</v>
      </c>
      <c r="E1009" s="34" t="s">
        <v>224</v>
      </c>
      <c r="F1009" s="34" t="s">
        <v>2707</v>
      </c>
      <c r="G1009" s="34" t="s">
        <v>2707</v>
      </c>
      <c r="H1009" s="34"/>
    </row>
    <row r="1010" spans="1:8" ht="12.75">
      <c r="A1010" s="34" t="s">
        <v>689</v>
      </c>
      <c r="B1010" s="34" t="s">
        <v>714</v>
      </c>
      <c r="C1010" s="34" t="s">
        <v>714</v>
      </c>
      <c r="D1010" s="34" t="s">
        <v>714</v>
      </c>
      <c r="E1010" s="34" t="s">
        <v>224</v>
      </c>
      <c r="F1010" s="34" t="s">
        <v>2707</v>
      </c>
      <c r="G1010" s="34" t="s">
        <v>2707</v>
      </c>
      <c r="H1010" s="34"/>
    </row>
    <row r="1011" spans="1:8" ht="12.75">
      <c r="A1011" s="34" t="s">
        <v>689</v>
      </c>
      <c r="B1011" s="34" t="s">
        <v>715</v>
      </c>
      <c r="C1011" s="34" t="s">
        <v>715</v>
      </c>
      <c r="D1011" s="34" t="s">
        <v>715</v>
      </c>
      <c r="E1011" s="34" t="s">
        <v>224</v>
      </c>
      <c r="F1011" s="34" t="s">
        <v>2707</v>
      </c>
      <c r="G1011" s="34" t="s">
        <v>2707</v>
      </c>
      <c r="H1011" s="34"/>
    </row>
    <row r="1012" spans="1:8" ht="12.75">
      <c r="A1012" s="34" t="s">
        <v>689</v>
      </c>
      <c r="B1012" s="34" t="s">
        <v>716</v>
      </c>
      <c r="C1012" s="34" t="s">
        <v>716</v>
      </c>
      <c r="D1012" s="34" t="s">
        <v>716</v>
      </c>
      <c r="E1012" s="34" t="s">
        <v>224</v>
      </c>
      <c r="F1012" s="34" t="s">
        <v>2707</v>
      </c>
      <c r="G1012" s="34" t="s">
        <v>2707</v>
      </c>
      <c r="H1012" s="34"/>
    </row>
    <row r="1013" spans="1:8" ht="12.75">
      <c r="A1013" s="34" t="s">
        <v>689</v>
      </c>
      <c r="B1013" s="34" t="s">
        <v>717</v>
      </c>
      <c r="C1013" s="34" t="s">
        <v>717</v>
      </c>
      <c r="D1013" s="34" t="s">
        <v>717</v>
      </c>
      <c r="E1013" s="34" t="s">
        <v>224</v>
      </c>
      <c r="F1013" s="34" t="s">
        <v>2707</v>
      </c>
      <c r="G1013" s="34" t="s">
        <v>2707</v>
      </c>
      <c r="H1013" s="34"/>
    </row>
    <row r="1014" spans="1:8" ht="12.75">
      <c r="A1014" s="34" t="s">
        <v>689</v>
      </c>
      <c r="B1014" s="34" t="s">
        <v>718</v>
      </c>
      <c r="C1014" s="34" t="s">
        <v>718</v>
      </c>
      <c r="D1014" s="34" t="s">
        <v>718</v>
      </c>
      <c r="E1014" s="34" t="s">
        <v>224</v>
      </c>
      <c r="F1014" s="34" t="s">
        <v>2707</v>
      </c>
      <c r="G1014" s="34" t="s">
        <v>2707</v>
      </c>
      <c r="H1014" s="34"/>
    </row>
    <row r="1015" spans="1:8" ht="12.75">
      <c r="A1015" s="34" t="s">
        <v>689</v>
      </c>
      <c r="B1015" s="34" t="s">
        <v>719</v>
      </c>
      <c r="C1015" s="34" t="s">
        <v>719</v>
      </c>
      <c r="D1015" s="34" t="s">
        <v>719</v>
      </c>
      <c r="E1015" s="34" t="s">
        <v>224</v>
      </c>
      <c r="F1015" s="34" t="s">
        <v>2707</v>
      </c>
      <c r="G1015" s="34" t="s">
        <v>2707</v>
      </c>
      <c r="H1015" s="34"/>
    </row>
    <row r="1016" spans="1:4" ht="12.75">
      <c r="A1016" s="34" t="s">
        <v>168</v>
      </c>
      <c r="B1016" s="34" t="s">
        <v>721</v>
      </c>
      <c r="C1016" s="34" t="s">
        <v>721</v>
      </c>
      <c r="D1016" s="34" t="s">
        <v>721</v>
      </c>
    </row>
    <row r="1017" spans="1:4" ht="12.75">
      <c r="A1017" s="34" t="s">
        <v>168</v>
      </c>
      <c r="B1017" s="34" t="s">
        <v>702</v>
      </c>
      <c r="C1017" s="34" t="s">
        <v>702</v>
      </c>
      <c r="D1017" s="34" t="s">
        <v>702</v>
      </c>
    </row>
    <row r="1018" spans="1:4" ht="12.75">
      <c r="A1018" s="34" t="s">
        <v>168</v>
      </c>
      <c r="B1018" s="34" t="s">
        <v>722</v>
      </c>
      <c r="C1018" s="34" t="s">
        <v>722</v>
      </c>
      <c r="D1018" s="34" t="s">
        <v>722</v>
      </c>
    </row>
    <row r="1019" spans="1:4" ht="12.75">
      <c r="A1019" s="34" t="s">
        <v>168</v>
      </c>
      <c r="B1019" s="34" t="s">
        <v>705</v>
      </c>
      <c r="C1019" s="34" t="s">
        <v>705</v>
      </c>
      <c r="D1019" s="34" t="s">
        <v>705</v>
      </c>
    </row>
    <row r="1020" spans="1:4" ht="12.75">
      <c r="A1020" s="34" t="s">
        <v>168</v>
      </c>
      <c r="B1020" s="34" t="s">
        <v>720</v>
      </c>
      <c r="C1020" s="34" t="s">
        <v>720</v>
      </c>
      <c r="D1020" s="34" t="s">
        <v>720</v>
      </c>
    </row>
    <row r="1021" spans="1:4" ht="12.75">
      <c r="A1021" s="34" t="s">
        <v>168</v>
      </c>
      <c r="B1021" s="34" t="s">
        <v>723</v>
      </c>
      <c r="C1021" s="34" t="s">
        <v>723</v>
      </c>
      <c r="D1021" s="34" t="s">
        <v>723</v>
      </c>
    </row>
    <row r="1022" spans="1:4" ht="12.75">
      <c r="A1022" s="34" t="s">
        <v>168</v>
      </c>
      <c r="B1022" s="34" t="s">
        <v>707</v>
      </c>
      <c r="C1022" s="34" t="s">
        <v>707</v>
      </c>
      <c r="D1022" s="34" t="s">
        <v>707</v>
      </c>
    </row>
    <row r="1023" spans="1:4" ht="12.75">
      <c r="A1023" s="34" t="s">
        <v>168</v>
      </c>
      <c r="B1023" s="34" t="s">
        <v>515</v>
      </c>
      <c r="C1023" s="34" t="s">
        <v>515</v>
      </c>
      <c r="D1023" s="34" t="s">
        <v>515</v>
      </c>
    </row>
    <row r="1024" spans="1:4" ht="12.75">
      <c r="A1024" s="34" t="s">
        <v>168</v>
      </c>
      <c r="B1024" s="34" t="s">
        <v>725</v>
      </c>
      <c r="C1024" s="34" t="s">
        <v>725</v>
      </c>
      <c r="D1024" s="34" t="s">
        <v>725</v>
      </c>
    </row>
    <row r="1025" spans="1:4" ht="12.75">
      <c r="A1025" s="34" t="s">
        <v>168</v>
      </c>
      <c r="B1025" s="34" t="s">
        <v>726</v>
      </c>
      <c r="C1025" s="34" t="s">
        <v>726</v>
      </c>
      <c r="D1025" s="34" t="s">
        <v>726</v>
      </c>
    </row>
    <row r="1026" spans="1:4" ht="12.75">
      <c r="A1026" s="34" t="s">
        <v>168</v>
      </c>
      <c r="B1026" s="34" t="s">
        <v>727</v>
      </c>
      <c r="C1026" s="34" t="s">
        <v>727</v>
      </c>
      <c r="D1026" s="34" t="s">
        <v>727</v>
      </c>
    </row>
    <row r="1027" spans="1:4" ht="12.75">
      <c r="A1027" s="34" t="s">
        <v>168</v>
      </c>
      <c r="B1027" s="34" t="s">
        <v>685</v>
      </c>
      <c r="C1027" s="34" t="s">
        <v>685</v>
      </c>
      <c r="D1027" s="34" t="s">
        <v>685</v>
      </c>
    </row>
    <row r="1028" spans="1:4" ht="12.75">
      <c r="A1028" s="34" t="s">
        <v>168</v>
      </c>
      <c r="B1028" s="34" t="s">
        <v>2707</v>
      </c>
      <c r="C1028" s="34" t="s">
        <v>2707</v>
      </c>
      <c r="D1028" s="34" t="s">
        <v>2707</v>
      </c>
    </row>
    <row r="1029" spans="1:4" ht="12.75">
      <c r="A1029" s="34" t="s">
        <v>168</v>
      </c>
      <c r="B1029" s="34" t="s">
        <v>724</v>
      </c>
      <c r="C1029" s="34" t="s">
        <v>724</v>
      </c>
      <c r="D1029" s="34" t="s">
        <v>724</v>
      </c>
    </row>
    <row r="1030" spans="1:4" ht="12.75">
      <c r="A1030" s="34" t="s">
        <v>1259</v>
      </c>
      <c r="B1030" s="62">
        <v>1</v>
      </c>
      <c r="C1030" s="34" t="s">
        <v>1260</v>
      </c>
      <c r="D1030" s="34" t="s">
        <v>1983</v>
      </c>
    </row>
    <row r="1031" spans="1:4" ht="12.75">
      <c r="A1031" s="34" t="s">
        <v>1259</v>
      </c>
      <c r="B1031" s="62">
        <v>2</v>
      </c>
      <c r="C1031" s="34" t="s">
        <v>1262</v>
      </c>
      <c r="D1031" s="34" t="s">
        <v>1984</v>
      </c>
    </row>
    <row r="1032" spans="1:4" ht="12.75">
      <c r="A1032" s="34" t="s">
        <v>1259</v>
      </c>
      <c r="B1032" s="62">
        <v>3</v>
      </c>
      <c r="C1032" s="34" t="s">
        <v>1261</v>
      </c>
      <c r="D1032" s="34" t="s">
        <v>1261</v>
      </c>
    </row>
    <row r="1033" spans="1:4" ht="12.75">
      <c r="A1033" s="34" t="s">
        <v>142</v>
      </c>
      <c r="B1033" s="62">
        <v>1</v>
      </c>
      <c r="C1033" s="34" t="s">
        <v>139</v>
      </c>
      <c r="D1033" s="34" t="s">
        <v>1438</v>
      </c>
    </row>
    <row r="1034" spans="1:4" ht="12.75">
      <c r="A1034" s="34" t="s">
        <v>142</v>
      </c>
      <c r="B1034" s="62">
        <v>2</v>
      </c>
      <c r="C1034" s="34" t="s">
        <v>145</v>
      </c>
      <c r="D1034" s="34" t="s">
        <v>145</v>
      </c>
    </row>
    <row r="1035" spans="1:4" ht="12.75">
      <c r="A1035" s="34" t="s">
        <v>142</v>
      </c>
      <c r="B1035" s="62">
        <v>3</v>
      </c>
      <c r="C1035" s="34" t="s">
        <v>578</v>
      </c>
      <c r="D1035" s="34" t="s">
        <v>1437</v>
      </c>
    </row>
    <row r="1036" spans="1:4" ht="12.75">
      <c r="A1036" s="34" t="s">
        <v>142</v>
      </c>
      <c r="B1036" s="62">
        <v>4</v>
      </c>
      <c r="C1036" s="34" t="s">
        <v>579</v>
      </c>
      <c r="D1036" s="34" t="s">
        <v>1985</v>
      </c>
    </row>
    <row r="1037" spans="1:4" ht="12.75">
      <c r="A1037" s="34" t="s">
        <v>142</v>
      </c>
      <c r="B1037" s="62">
        <v>5</v>
      </c>
      <c r="C1037" s="34" t="s">
        <v>580</v>
      </c>
      <c r="D1037" s="34" t="s">
        <v>580</v>
      </c>
    </row>
    <row r="1038" spans="1:4" ht="12.75">
      <c r="A1038" s="34" t="s">
        <v>142</v>
      </c>
      <c r="B1038" s="62">
        <v>6</v>
      </c>
      <c r="C1038" s="34" t="s">
        <v>581</v>
      </c>
      <c r="D1038" s="34" t="s">
        <v>581</v>
      </c>
    </row>
    <row r="1039" spans="1:4" ht="12.75">
      <c r="A1039" s="34" t="s">
        <v>142</v>
      </c>
      <c r="B1039" s="62">
        <v>7</v>
      </c>
      <c r="C1039" s="34" t="s">
        <v>352</v>
      </c>
      <c r="D1039" s="34" t="s">
        <v>1436</v>
      </c>
    </row>
    <row r="1040" spans="1:4" ht="12.75">
      <c r="A1040" s="34" t="s">
        <v>142</v>
      </c>
      <c r="B1040" s="62">
        <v>8</v>
      </c>
      <c r="C1040" s="34" t="s">
        <v>582</v>
      </c>
      <c r="D1040" s="34" t="s">
        <v>1580</v>
      </c>
    </row>
    <row r="1041" spans="1:4" ht="12.75">
      <c r="A1041" s="34" t="s">
        <v>142</v>
      </c>
      <c r="B1041" s="62">
        <v>9</v>
      </c>
      <c r="C1041" s="34" t="s">
        <v>554</v>
      </c>
      <c r="D1041" s="34" t="s">
        <v>1526</v>
      </c>
    </row>
    <row r="1042" spans="1:4" ht="12.75">
      <c r="A1042" s="34" t="s">
        <v>142</v>
      </c>
      <c r="B1042" s="62">
        <v>10</v>
      </c>
      <c r="C1042" s="34" t="s">
        <v>583</v>
      </c>
      <c r="D1042" s="34" t="s">
        <v>583</v>
      </c>
    </row>
    <row r="1043" spans="1:4" ht="12.75">
      <c r="A1043" s="34" t="s">
        <v>142</v>
      </c>
      <c r="B1043" s="62">
        <v>11</v>
      </c>
      <c r="C1043" s="34" t="s">
        <v>584</v>
      </c>
      <c r="D1043" s="34" t="s">
        <v>1567</v>
      </c>
    </row>
    <row r="1044" spans="1:4" ht="12.75">
      <c r="A1044" s="34" t="s">
        <v>142</v>
      </c>
      <c r="B1044" s="62">
        <v>12</v>
      </c>
      <c r="C1044" s="34" t="s">
        <v>585</v>
      </c>
      <c r="D1044" s="34" t="s">
        <v>1582</v>
      </c>
    </row>
    <row r="1045" spans="1:4" ht="12.75">
      <c r="A1045" s="34" t="s">
        <v>142</v>
      </c>
      <c r="B1045" s="62">
        <v>13</v>
      </c>
      <c r="C1045" s="34" t="s">
        <v>51</v>
      </c>
      <c r="D1045" s="34" t="s">
        <v>1495</v>
      </c>
    </row>
    <row r="1046" spans="1:4" ht="12.75">
      <c r="A1046" s="34" t="s">
        <v>539</v>
      </c>
      <c r="B1046" s="62">
        <v>1</v>
      </c>
      <c r="C1046" s="34" t="s">
        <v>59</v>
      </c>
      <c r="D1046" s="34" t="s">
        <v>1986</v>
      </c>
    </row>
    <row r="1047" spans="1:4" ht="12.75">
      <c r="A1047" s="34" t="s">
        <v>539</v>
      </c>
      <c r="B1047" s="62">
        <v>2</v>
      </c>
      <c r="C1047" s="34" t="s">
        <v>306</v>
      </c>
      <c r="D1047" s="34" t="s">
        <v>1987</v>
      </c>
    </row>
    <row r="1048" spans="1:4" ht="12.75">
      <c r="A1048" s="34" t="s">
        <v>539</v>
      </c>
      <c r="B1048" s="62">
        <v>3</v>
      </c>
      <c r="C1048" s="34" t="s">
        <v>19</v>
      </c>
      <c r="D1048" s="34" t="s">
        <v>1765</v>
      </c>
    </row>
    <row r="1049" spans="1:4" ht="12.75">
      <c r="A1049" s="34" t="s">
        <v>539</v>
      </c>
      <c r="B1049" s="62">
        <v>4</v>
      </c>
      <c r="C1049" s="34" t="s">
        <v>305</v>
      </c>
      <c r="D1049" s="34" t="s">
        <v>1988</v>
      </c>
    </row>
    <row r="1050" spans="1:4" ht="12.75">
      <c r="A1050" s="34" t="s">
        <v>162</v>
      </c>
      <c r="B1050" s="62">
        <v>1</v>
      </c>
      <c r="C1050" s="34" t="s">
        <v>541</v>
      </c>
      <c r="D1050" s="34" t="s">
        <v>1989</v>
      </c>
    </row>
    <row r="1051" spans="1:4" ht="12.75">
      <c r="A1051" s="34" t="s">
        <v>162</v>
      </c>
      <c r="B1051" s="62">
        <v>2</v>
      </c>
      <c r="C1051" s="34" t="s">
        <v>163</v>
      </c>
      <c r="D1051" s="34" t="s">
        <v>1990</v>
      </c>
    </row>
    <row r="1052" spans="1:4" ht="12.75">
      <c r="A1052" s="34" t="s">
        <v>162</v>
      </c>
      <c r="B1052" s="62">
        <v>3</v>
      </c>
      <c r="C1052" s="34" t="s">
        <v>542</v>
      </c>
      <c r="D1052" s="34" t="s">
        <v>1996</v>
      </c>
    </row>
    <row r="1053" spans="1:4" ht="12.75">
      <c r="A1053" s="34" t="s">
        <v>162</v>
      </c>
      <c r="B1053" s="62">
        <v>4</v>
      </c>
      <c r="C1053" s="34" t="s">
        <v>543</v>
      </c>
      <c r="D1053" s="34" t="s">
        <v>1991</v>
      </c>
    </row>
    <row r="1054" spans="1:4" ht="12.75">
      <c r="A1054" s="34" t="s">
        <v>162</v>
      </c>
      <c r="B1054" s="62">
        <v>5</v>
      </c>
      <c r="C1054" s="34" t="s">
        <v>544</v>
      </c>
      <c r="D1054" s="34" t="s">
        <v>1992</v>
      </c>
    </row>
    <row r="1055" spans="1:4" ht="12.75">
      <c r="A1055" s="34" t="s">
        <v>162</v>
      </c>
      <c r="B1055" s="62">
        <v>6</v>
      </c>
      <c r="C1055" s="34" t="s">
        <v>545</v>
      </c>
      <c r="D1055" s="34" t="s">
        <v>1993</v>
      </c>
    </row>
    <row r="1056" spans="1:4" ht="12.75">
      <c r="A1056" s="34" t="s">
        <v>162</v>
      </c>
      <c r="B1056" s="62">
        <v>7</v>
      </c>
      <c r="C1056" s="34" t="s">
        <v>546</v>
      </c>
      <c r="D1056" s="34" t="s">
        <v>1994</v>
      </c>
    </row>
    <row r="1057" spans="1:4" ht="12.75">
      <c r="A1057" s="34" t="s">
        <v>162</v>
      </c>
      <c r="B1057" s="62">
        <v>8</v>
      </c>
      <c r="C1057" s="34" t="s">
        <v>547</v>
      </c>
      <c r="D1057" s="34" t="s">
        <v>1995</v>
      </c>
    </row>
    <row r="1058" spans="1:4" ht="12.75">
      <c r="A1058" s="34" t="s">
        <v>162</v>
      </c>
      <c r="B1058" s="62">
        <v>9</v>
      </c>
      <c r="C1058" s="34" t="s">
        <v>1067</v>
      </c>
      <c r="D1058" s="34" t="s">
        <v>2562</v>
      </c>
    </row>
    <row r="1059" spans="1:4" ht="12.75">
      <c r="A1059" s="34" t="s">
        <v>162</v>
      </c>
      <c r="B1059" s="62">
        <v>10</v>
      </c>
      <c r="C1059" s="34" t="s">
        <v>51</v>
      </c>
      <c r="D1059" s="34" t="s">
        <v>1495</v>
      </c>
    </row>
    <row r="1060" spans="1:12" ht="15">
      <c r="A1060" s="34" t="s">
        <v>2700</v>
      </c>
      <c r="B1060" s="85" t="s">
        <v>2393</v>
      </c>
      <c r="C1060" s="85" t="s">
        <v>2393</v>
      </c>
      <c r="D1060" s="85" t="s">
        <v>2393</v>
      </c>
      <c r="E1060" s="34" t="s">
        <v>223</v>
      </c>
      <c r="F1060" s="8" t="s">
        <v>515</v>
      </c>
      <c r="G1060" s="85" t="s">
        <v>1223</v>
      </c>
      <c r="H1060" s="8"/>
      <c r="L1060" s="85"/>
    </row>
    <row r="1061" spans="1:12" ht="12.75">
      <c r="A1061" s="34" t="s">
        <v>2700</v>
      </c>
      <c r="B1061" s="8" t="s">
        <v>2413</v>
      </c>
      <c r="C1061" s="8" t="s">
        <v>2413</v>
      </c>
      <c r="D1061" s="8" t="s">
        <v>2413</v>
      </c>
      <c r="E1061" s="34" t="s">
        <v>223</v>
      </c>
      <c r="F1061" s="8" t="s">
        <v>515</v>
      </c>
      <c r="G1061" s="8" t="s">
        <v>1223</v>
      </c>
      <c r="H1061" s="8"/>
      <c r="L1061" s="8"/>
    </row>
    <row r="1062" spans="1:12" ht="12.75">
      <c r="A1062" s="34" t="s">
        <v>2700</v>
      </c>
      <c r="B1062" s="8" t="s">
        <v>2414</v>
      </c>
      <c r="C1062" s="8" t="s">
        <v>2414</v>
      </c>
      <c r="D1062" s="8" t="s">
        <v>2414</v>
      </c>
      <c r="E1062" s="34" t="s">
        <v>223</v>
      </c>
      <c r="F1062" s="8" t="s">
        <v>515</v>
      </c>
      <c r="G1062" s="8" t="s">
        <v>1223</v>
      </c>
      <c r="H1062" s="8"/>
      <c r="L1062" s="8"/>
    </row>
    <row r="1063" spans="1:12" ht="15">
      <c r="A1063" s="34" t="s">
        <v>2700</v>
      </c>
      <c r="B1063" s="8" t="s">
        <v>2388</v>
      </c>
      <c r="C1063" s="8" t="s">
        <v>2388</v>
      </c>
      <c r="D1063" s="8" t="s">
        <v>2388</v>
      </c>
      <c r="E1063" s="34" t="s">
        <v>223</v>
      </c>
      <c r="F1063" s="8" t="s">
        <v>515</v>
      </c>
      <c r="G1063" s="8" t="s">
        <v>515</v>
      </c>
      <c r="H1063" s="8"/>
      <c r="L1063" s="85"/>
    </row>
    <row r="1064" spans="1:12" ht="12.75">
      <c r="A1064" s="34" t="s">
        <v>2700</v>
      </c>
      <c r="B1064" s="8" t="s">
        <v>2416</v>
      </c>
      <c r="C1064" s="8" t="s">
        <v>2416</v>
      </c>
      <c r="D1064" s="8" t="s">
        <v>2416</v>
      </c>
      <c r="E1064" s="34" t="s">
        <v>223</v>
      </c>
      <c r="F1064" s="8" t="s">
        <v>515</v>
      </c>
      <c r="G1064" s="8" t="s">
        <v>515</v>
      </c>
      <c r="H1064" s="8"/>
      <c r="L1064" s="8"/>
    </row>
    <row r="1065" spans="1:12" ht="12.75">
      <c r="A1065" s="34" t="s">
        <v>2700</v>
      </c>
      <c r="B1065" s="8" t="s">
        <v>2425</v>
      </c>
      <c r="C1065" s="8" t="s">
        <v>2425</v>
      </c>
      <c r="D1065" s="8" t="s">
        <v>2425</v>
      </c>
      <c r="E1065" s="34" t="s">
        <v>223</v>
      </c>
      <c r="F1065" s="8" t="s">
        <v>515</v>
      </c>
      <c r="G1065" s="8" t="s">
        <v>685</v>
      </c>
      <c r="H1065" s="8"/>
      <c r="L1065" s="8"/>
    </row>
    <row r="1066" spans="1:12" ht="12.75">
      <c r="A1066" s="34" t="s">
        <v>2700</v>
      </c>
      <c r="B1066" s="8" t="s">
        <v>1223</v>
      </c>
      <c r="C1066" s="8" t="s">
        <v>1223</v>
      </c>
      <c r="D1066" s="8" t="s">
        <v>1223</v>
      </c>
      <c r="E1066" s="34" t="s">
        <v>223</v>
      </c>
      <c r="F1066" s="8" t="s">
        <v>515</v>
      </c>
      <c r="G1066" s="8" t="s">
        <v>1223</v>
      </c>
      <c r="H1066" s="8"/>
      <c r="L1066" s="8"/>
    </row>
    <row r="1067" spans="1:12" ht="15">
      <c r="A1067" s="34" t="s">
        <v>2700</v>
      </c>
      <c r="B1067" s="8" t="s">
        <v>2390</v>
      </c>
      <c r="C1067" s="8" t="s">
        <v>2390</v>
      </c>
      <c r="D1067" s="8" t="s">
        <v>2390</v>
      </c>
      <c r="E1067" s="34" t="s">
        <v>223</v>
      </c>
      <c r="F1067" s="8" t="s">
        <v>515</v>
      </c>
      <c r="G1067" s="8" t="s">
        <v>685</v>
      </c>
      <c r="H1067" s="8"/>
      <c r="L1067" s="85"/>
    </row>
    <row r="1068" spans="1:12" ht="15">
      <c r="A1068" s="34" t="s">
        <v>2700</v>
      </c>
      <c r="B1068" s="8" t="s">
        <v>2402</v>
      </c>
      <c r="C1068" s="8" t="s">
        <v>2402</v>
      </c>
      <c r="D1068" s="8" t="s">
        <v>2402</v>
      </c>
      <c r="E1068" s="34" t="s">
        <v>223</v>
      </c>
      <c r="F1068" s="8" t="s">
        <v>515</v>
      </c>
      <c r="G1068" s="8" t="s">
        <v>685</v>
      </c>
      <c r="H1068" s="8"/>
      <c r="L1068" s="85"/>
    </row>
    <row r="1069" spans="1:12" ht="12.75">
      <c r="A1069" s="34" t="s">
        <v>2700</v>
      </c>
      <c r="B1069" s="8" t="s">
        <v>2422</v>
      </c>
      <c r="C1069" s="8" t="s">
        <v>2422</v>
      </c>
      <c r="D1069" s="8" t="s">
        <v>2422</v>
      </c>
      <c r="E1069" s="34" t="s">
        <v>223</v>
      </c>
      <c r="F1069" s="8" t="s">
        <v>515</v>
      </c>
      <c r="G1069" s="8" t="s">
        <v>1223</v>
      </c>
      <c r="H1069" s="8"/>
      <c r="L1069" s="8"/>
    </row>
    <row r="1070" spans="1:12" ht="12.75">
      <c r="A1070" s="34" t="s">
        <v>2700</v>
      </c>
      <c r="B1070" s="8" t="s">
        <v>2397</v>
      </c>
      <c r="C1070" s="8" t="s">
        <v>2397</v>
      </c>
      <c r="D1070" s="8" t="s">
        <v>2397</v>
      </c>
      <c r="E1070" s="34" t="s">
        <v>223</v>
      </c>
      <c r="F1070" s="8" t="s">
        <v>515</v>
      </c>
      <c r="G1070" s="8" t="s">
        <v>685</v>
      </c>
      <c r="H1070" s="8"/>
      <c r="L1070" s="8"/>
    </row>
    <row r="1071" spans="1:12" ht="12.75">
      <c r="A1071" s="34" t="s">
        <v>2700</v>
      </c>
      <c r="B1071" s="8" t="s">
        <v>2404</v>
      </c>
      <c r="C1071" s="8" t="s">
        <v>2404</v>
      </c>
      <c r="D1071" s="8" t="s">
        <v>2404</v>
      </c>
      <c r="E1071" s="34" t="s">
        <v>223</v>
      </c>
      <c r="F1071" s="8" t="s">
        <v>515</v>
      </c>
      <c r="G1071" s="8" t="s">
        <v>515</v>
      </c>
      <c r="H1071" s="8"/>
      <c r="L1071" s="8"/>
    </row>
    <row r="1072" spans="1:12" ht="12.75">
      <c r="A1072" s="34" t="s">
        <v>2700</v>
      </c>
      <c r="B1072" s="8" t="s">
        <v>2395</v>
      </c>
      <c r="C1072" s="8" t="s">
        <v>2395</v>
      </c>
      <c r="D1072" s="8" t="s">
        <v>2395</v>
      </c>
      <c r="E1072" s="34" t="s">
        <v>223</v>
      </c>
      <c r="F1072" s="8" t="s">
        <v>515</v>
      </c>
      <c r="G1072" s="8" t="s">
        <v>685</v>
      </c>
      <c r="H1072" s="8"/>
      <c r="L1072" s="8"/>
    </row>
    <row r="1073" spans="1:12" ht="12.75">
      <c r="A1073" s="34" t="s">
        <v>2700</v>
      </c>
      <c r="B1073" s="8" t="s">
        <v>2415</v>
      </c>
      <c r="C1073" s="8" t="s">
        <v>2415</v>
      </c>
      <c r="D1073" s="8" t="s">
        <v>2415</v>
      </c>
      <c r="E1073" s="34" t="s">
        <v>223</v>
      </c>
      <c r="F1073" s="8" t="s">
        <v>515</v>
      </c>
      <c r="G1073" s="8" t="s">
        <v>1223</v>
      </c>
      <c r="H1073" s="8"/>
      <c r="L1073" s="8"/>
    </row>
    <row r="1074" spans="1:12" ht="12.75">
      <c r="A1074" s="34" t="s">
        <v>2700</v>
      </c>
      <c r="B1074" s="8" t="s">
        <v>2418</v>
      </c>
      <c r="C1074" s="8" t="s">
        <v>2418</v>
      </c>
      <c r="D1074" s="8" t="s">
        <v>2418</v>
      </c>
      <c r="E1074" s="34" t="s">
        <v>223</v>
      </c>
      <c r="F1074" s="8" t="s">
        <v>515</v>
      </c>
      <c r="G1074" s="8" t="s">
        <v>515</v>
      </c>
      <c r="H1074" s="8"/>
      <c r="L1074" s="8"/>
    </row>
    <row r="1075" spans="1:12" ht="12.75">
      <c r="A1075" s="34" t="s">
        <v>2700</v>
      </c>
      <c r="B1075" s="8" t="s">
        <v>2406</v>
      </c>
      <c r="C1075" s="8" t="s">
        <v>2406</v>
      </c>
      <c r="D1075" s="8" t="s">
        <v>2406</v>
      </c>
      <c r="E1075" s="34" t="s">
        <v>223</v>
      </c>
      <c r="F1075" s="8" t="s">
        <v>515</v>
      </c>
      <c r="G1075" s="8" t="s">
        <v>1223</v>
      </c>
      <c r="H1075" s="8"/>
      <c r="L1075" s="8"/>
    </row>
    <row r="1076" spans="1:12" ht="12.75">
      <c r="A1076" s="34" t="s">
        <v>2700</v>
      </c>
      <c r="B1076" s="8" t="s">
        <v>2391</v>
      </c>
      <c r="C1076" s="8" t="s">
        <v>2391</v>
      </c>
      <c r="D1076" s="8" t="s">
        <v>2391</v>
      </c>
      <c r="E1076" s="34" t="s">
        <v>223</v>
      </c>
      <c r="F1076" s="8" t="s">
        <v>515</v>
      </c>
      <c r="G1076" s="8" t="s">
        <v>1223</v>
      </c>
      <c r="H1076" s="8"/>
      <c r="L1076" s="8"/>
    </row>
    <row r="1077" spans="1:12" ht="12.75">
      <c r="A1077" s="34" t="s">
        <v>2700</v>
      </c>
      <c r="B1077" s="8" t="s">
        <v>2417</v>
      </c>
      <c r="C1077" s="8" t="s">
        <v>2417</v>
      </c>
      <c r="D1077" s="8" t="s">
        <v>2417</v>
      </c>
      <c r="E1077" s="34" t="s">
        <v>223</v>
      </c>
      <c r="F1077" s="8" t="s">
        <v>515</v>
      </c>
      <c r="G1077" s="8" t="s">
        <v>1223</v>
      </c>
      <c r="H1077" s="8"/>
      <c r="L1077" s="8"/>
    </row>
    <row r="1078" spans="1:12" ht="12.75">
      <c r="A1078" s="34" t="s">
        <v>2700</v>
      </c>
      <c r="B1078" s="8" t="s">
        <v>2396</v>
      </c>
      <c r="C1078" s="8" t="s">
        <v>2396</v>
      </c>
      <c r="D1078" s="8" t="s">
        <v>2396</v>
      </c>
      <c r="E1078" s="34" t="s">
        <v>223</v>
      </c>
      <c r="F1078" s="8" t="s">
        <v>515</v>
      </c>
      <c r="G1078" s="8" t="s">
        <v>515</v>
      </c>
      <c r="H1078" s="8"/>
      <c r="L1078" s="8"/>
    </row>
    <row r="1079" spans="1:12" ht="12.75">
      <c r="A1079" s="34" t="s">
        <v>2700</v>
      </c>
      <c r="B1079" s="8" t="s">
        <v>515</v>
      </c>
      <c r="C1079" s="8" t="s">
        <v>515</v>
      </c>
      <c r="D1079" s="8" t="s">
        <v>515</v>
      </c>
      <c r="E1079" s="34" t="s">
        <v>223</v>
      </c>
      <c r="F1079" s="8" t="s">
        <v>515</v>
      </c>
      <c r="G1079" s="8" t="s">
        <v>515</v>
      </c>
      <c r="H1079" s="8"/>
      <c r="L1079" s="8"/>
    </row>
    <row r="1080" spans="1:12" ht="12.75">
      <c r="A1080" s="34" t="s">
        <v>2700</v>
      </c>
      <c r="B1080" s="8" t="s">
        <v>2389</v>
      </c>
      <c r="C1080" s="8" t="s">
        <v>2389</v>
      </c>
      <c r="D1080" s="8" t="s">
        <v>2389</v>
      </c>
      <c r="E1080" s="34" t="s">
        <v>223</v>
      </c>
      <c r="F1080" s="8" t="s">
        <v>515</v>
      </c>
      <c r="G1080" s="8" t="s">
        <v>685</v>
      </c>
      <c r="H1080" s="8"/>
      <c r="L1080" s="8"/>
    </row>
    <row r="1081" spans="1:8" ht="14.25">
      <c r="A1081" s="34" t="s">
        <v>690</v>
      </c>
      <c r="B1081" s="86" t="s">
        <v>2756</v>
      </c>
      <c r="C1081" s="86" t="s">
        <v>2756</v>
      </c>
      <c r="D1081" s="86" t="s">
        <v>2756</v>
      </c>
      <c r="E1081" s="34" t="s">
        <v>317</v>
      </c>
      <c r="F1081" s="8" t="s">
        <v>1222</v>
      </c>
      <c r="H1081" s="86" t="s">
        <v>2753</v>
      </c>
    </row>
    <row r="1082" spans="1:8" ht="14.25">
      <c r="A1082" s="34" t="s">
        <v>690</v>
      </c>
      <c r="B1082" s="86" t="s">
        <v>2750</v>
      </c>
      <c r="C1082" s="86" t="s">
        <v>2750</v>
      </c>
      <c r="D1082" s="86" t="s">
        <v>2750</v>
      </c>
      <c r="E1082" s="34" t="s">
        <v>317</v>
      </c>
      <c r="F1082" s="8" t="s">
        <v>1222</v>
      </c>
      <c r="H1082" s="86" t="s">
        <v>2750</v>
      </c>
    </row>
    <row r="1083" spans="1:8" ht="14.25">
      <c r="A1083" s="34" t="s">
        <v>690</v>
      </c>
      <c r="B1083" s="86" t="s">
        <v>2757</v>
      </c>
      <c r="C1083" s="86" t="s">
        <v>2757</v>
      </c>
      <c r="D1083" s="86" t="s">
        <v>2757</v>
      </c>
      <c r="E1083" s="34" t="s">
        <v>317</v>
      </c>
      <c r="F1083" s="8" t="s">
        <v>1222</v>
      </c>
      <c r="H1083" s="86" t="s">
        <v>2752</v>
      </c>
    </row>
    <row r="1084" spans="1:8" ht="14.25">
      <c r="A1084" s="34" t="s">
        <v>690</v>
      </c>
      <c r="B1084" s="86" t="s">
        <v>2758</v>
      </c>
      <c r="C1084" s="86" t="s">
        <v>2758</v>
      </c>
      <c r="D1084" s="86" t="s">
        <v>2758</v>
      </c>
      <c r="E1084" s="34" t="s">
        <v>317</v>
      </c>
      <c r="F1084" s="8" t="s">
        <v>1222</v>
      </c>
      <c r="H1084" s="86" t="s">
        <v>709</v>
      </c>
    </row>
    <row r="1085" spans="1:8" ht="14.25">
      <c r="A1085" s="34" t="s">
        <v>690</v>
      </c>
      <c r="B1085" s="86" t="s">
        <v>2759</v>
      </c>
      <c r="C1085" s="86" t="s">
        <v>2759</v>
      </c>
      <c r="D1085" s="86" t="s">
        <v>2759</v>
      </c>
      <c r="E1085" s="34" t="s">
        <v>317</v>
      </c>
      <c r="F1085" s="8" t="s">
        <v>1222</v>
      </c>
      <c r="H1085" s="86" t="s">
        <v>2753</v>
      </c>
    </row>
    <row r="1086" spans="1:8" ht="14.25">
      <c r="A1086" s="34" t="s">
        <v>690</v>
      </c>
      <c r="B1086" s="86" t="s">
        <v>2760</v>
      </c>
      <c r="C1086" s="86" t="s">
        <v>2760</v>
      </c>
      <c r="D1086" s="86" t="s">
        <v>2760</v>
      </c>
      <c r="E1086" s="34" t="s">
        <v>317</v>
      </c>
      <c r="F1086" s="8" t="s">
        <v>1222</v>
      </c>
      <c r="H1086" s="86" t="s">
        <v>2751</v>
      </c>
    </row>
    <row r="1087" spans="1:8" ht="14.25">
      <c r="A1087" s="34" t="s">
        <v>690</v>
      </c>
      <c r="B1087" s="86" t="s">
        <v>2761</v>
      </c>
      <c r="C1087" s="86" t="s">
        <v>2761</v>
      </c>
      <c r="D1087" s="86" t="s">
        <v>2761</v>
      </c>
      <c r="E1087" s="34" t="s">
        <v>317</v>
      </c>
      <c r="F1087" s="8" t="s">
        <v>1222</v>
      </c>
      <c r="H1087" s="86" t="s">
        <v>708</v>
      </c>
    </row>
    <row r="1088" spans="1:8" ht="14.25">
      <c r="A1088" s="34" t="s">
        <v>690</v>
      </c>
      <c r="B1088" s="86" t="s">
        <v>2762</v>
      </c>
      <c r="C1088" s="86" t="s">
        <v>2762</v>
      </c>
      <c r="D1088" s="86" t="s">
        <v>2762</v>
      </c>
      <c r="E1088" s="34" t="s">
        <v>317</v>
      </c>
      <c r="F1088" s="8" t="s">
        <v>1222</v>
      </c>
      <c r="H1088" s="86" t="s">
        <v>2751</v>
      </c>
    </row>
    <row r="1089" spans="1:8" ht="14.25">
      <c r="A1089" s="34" t="s">
        <v>690</v>
      </c>
      <c r="B1089" s="86" t="s">
        <v>2763</v>
      </c>
      <c r="C1089" s="86" t="s">
        <v>2763</v>
      </c>
      <c r="D1089" s="86" t="s">
        <v>2763</v>
      </c>
      <c r="E1089" s="34" t="s">
        <v>317</v>
      </c>
      <c r="F1089" s="8" t="s">
        <v>1222</v>
      </c>
      <c r="H1089" s="86" t="s">
        <v>708</v>
      </c>
    </row>
    <row r="1090" spans="1:8" ht="14.25">
      <c r="A1090" s="34" t="s">
        <v>690</v>
      </c>
      <c r="B1090" s="86" t="s">
        <v>2764</v>
      </c>
      <c r="C1090" s="86" t="s">
        <v>2764</v>
      </c>
      <c r="D1090" s="86" t="s">
        <v>2764</v>
      </c>
      <c r="E1090" s="34" t="s">
        <v>317</v>
      </c>
      <c r="F1090" s="8" t="s">
        <v>1222</v>
      </c>
      <c r="H1090" s="86" t="s">
        <v>2752</v>
      </c>
    </row>
    <row r="1091" spans="1:8" ht="14.25">
      <c r="A1091" s="34" t="s">
        <v>690</v>
      </c>
      <c r="B1091" s="86" t="s">
        <v>2765</v>
      </c>
      <c r="C1091" s="86" t="s">
        <v>2765</v>
      </c>
      <c r="D1091" s="86" t="s">
        <v>2765</v>
      </c>
      <c r="E1091" s="34" t="s">
        <v>317</v>
      </c>
      <c r="F1091" s="8" t="s">
        <v>1222</v>
      </c>
      <c r="H1091" s="86" t="s">
        <v>709</v>
      </c>
    </row>
    <row r="1092" spans="1:8" ht="14.25">
      <c r="A1092" s="34" t="s">
        <v>690</v>
      </c>
      <c r="B1092" s="86" t="s">
        <v>2766</v>
      </c>
      <c r="C1092" s="86" t="s">
        <v>2766</v>
      </c>
      <c r="D1092" s="86" t="s">
        <v>2766</v>
      </c>
      <c r="E1092" s="34" t="s">
        <v>317</v>
      </c>
      <c r="F1092" s="8" t="s">
        <v>1222</v>
      </c>
      <c r="H1092" s="86" t="s">
        <v>2754</v>
      </c>
    </row>
    <row r="1093" spans="1:8" ht="14.25">
      <c r="A1093" s="34" t="s">
        <v>690</v>
      </c>
      <c r="B1093" s="86" t="s">
        <v>2767</v>
      </c>
      <c r="C1093" s="86" t="s">
        <v>2767</v>
      </c>
      <c r="D1093" s="86" t="s">
        <v>2767</v>
      </c>
      <c r="E1093" s="34" t="s">
        <v>317</v>
      </c>
      <c r="F1093" s="8" t="s">
        <v>1222</v>
      </c>
      <c r="H1093" s="86" t="s">
        <v>2754</v>
      </c>
    </row>
    <row r="1094" spans="1:5" ht="12.75">
      <c r="A1094" s="63" t="s">
        <v>50</v>
      </c>
      <c r="B1094" s="64">
        <v>0</v>
      </c>
      <c r="C1094" s="63" t="s">
        <v>374</v>
      </c>
      <c r="D1094" s="63" t="s">
        <v>1872</v>
      </c>
      <c r="E1094" s="63"/>
    </row>
    <row r="1095" spans="1:5" ht="12.75">
      <c r="A1095" s="63" t="s">
        <v>50</v>
      </c>
      <c r="B1095" s="64">
        <v>1</v>
      </c>
      <c r="C1095" s="63" t="s">
        <v>375</v>
      </c>
      <c r="D1095" s="63" t="s">
        <v>1873</v>
      </c>
      <c r="E1095" s="63"/>
    </row>
    <row r="1096" spans="1:5" ht="12.75">
      <c r="A1096" s="63" t="s">
        <v>377</v>
      </c>
      <c r="B1096" s="64">
        <v>0</v>
      </c>
      <c r="C1096" s="63" t="s">
        <v>374</v>
      </c>
      <c r="D1096" s="63" t="s">
        <v>1872</v>
      </c>
      <c r="E1096" s="63"/>
    </row>
    <row r="1097" spans="1:5" ht="12.75">
      <c r="A1097" s="63" t="s">
        <v>377</v>
      </c>
      <c r="B1097" s="64">
        <v>1</v>
      </c>
      <c r="C1097" s="63" t="s">
        <v>375</v>
      </c>
      <c r="D1097" s="63" t="s">
        <v>1873</v>
      </c>
      <c r="E1097" s="63"/>
    </row>
    <row r="1098" spans="1:5" ht="12.75">
      <c r="A1098" s="63" t="s">
        <v>377</v>
      </c>
      <c r="B1098" s="64">
        <v>2</v>
      </c>
      <c r="C1098" s="63" t="s">
        <v>376</v>
      </c>
      <c r="D1098" s="63" t="s">
        <v>1848</v>
      </c>
      <c r="E1098" s="63"/>
    </row>
    <row r="1099" spans="1:5" ht="12.75">
      <c r="A1099" s="63" t="s">
        <v>377</v>
      </c>
      <c r="B1099" s="64">
        <v>3</v>
      </c>
      <c r="C1099" s="63" t="s">
        <v>1351</v>
      </c>
      <c r="D1099" s="63" t="s">
        <v>1509</v>
      </c>
      <c r="E1099" s="63"/>
    </row>
    <row r="1100" spans="1:5" ht="12.75">
      <c r="A1100" s="63" t="s">
        <v>377</v>
      </c>
      <c r="B1100" s="64">
        <v>4</v>
      </c>
      <c r="C1100" s="63" t="s">
        <v>320</v>
      </c>
      <c r="D1100" s="63" t="s">
        <v>1478</v>
      </c>
      <c r="E1100" s="63"/>
    </row>
    <row r="1101" spans="1:5" ht="12.75">
      <c r="A1101" s="63" t="s">
        <v>354</v>
      </c>
      <c r="B1101" s="64">
        <v>0</v>
      </c>
      <c r="C1101" s="63" t="s">
        <v>374</v>
      </c>
      <c r="D1101" s="63" t="s">
        <v>1872</v>
      </c>
      <c r="E1101" s="63"/>
    </row>
    <row r="1102" spans="1:5" ht="12.75">
      <c r="A1102" s="63" t="s">
        <v>354</v>
      </c>
      <c r="B1102" s="64">
        <v>1</v>
      </c>
      <c r="C1102" s="63" t="s">
        <v>375</v>
      </c>
      <c r="D1102" s="63" t="s">
        <v>1873</v>
      </c>
      <c r="E1102" s="63"/>
    </row>
    <row r="1103" spans="1:5" ht="12.75">
      <c r="A1103" s="63" t="s">
        <v>354</v>
      </c>
      <c r="B1103" s="64">
        <v>2</v>
      </c>
      <c r="C1103" s="63" t="s">
        <v>2555</v>
      </c>
      <c r="D1103" s="63" t="s">
        <v>2556</v>
      </c>
      <c r="E1103" s="63"/>
    </row>
    <row r="1104" spans="1:5" ht="12.75">
      <c r="A1104" s="63" t="s">
        <v>354</v>
      </c>
      <c r="B1104" s="64">
        <v>3</v>
      </c>
      <c r="C1104" s="63" t="s">
        <v>355</v>
      </c>
      <c r="D1104" s="63" t="s">
        <v>1649</v>
      </c>
      <c r="E1104" s="63"/>
    </row>
    <row r="1105" spans="1:5" ht="12.75">
      <c r="A1105" s="63" t="s">
        <v>540</v>
      </c>
      <c r="B1105" s="64">
        <v>0</v>
      </c>
      <c r="C1105" s="63" t="s">
        <v>374</v>
      </c>
      <c r="D1105" s="63" t="s">
        <v>1872</v>
      </c>
      <c r="E1105" s="63"/>
    </row>
    <row r="1106" spans="1:5" ht="12.75">
      <c r="A1106" s="63" t="s">
        <v>540</v>
      </c>
      <c r="B1106" s="64">
        <v>1</v>
      </c>
      <c r="C1106" s="63" t="s">
        <v>375</v>
      </c>
      <c r="D1106" s="63" t="s">
        <v>1873</v>
      </c>
      <c r="E1106" s="63"/>
    </row>
    <row r="1107" spans="1:5" ht="12.75">
      <c r="A1107" s="63" t="s">
        <v>540</v>
      </c>
      <c r="B1107" s="64">
        <v>2</v>
      </c>
      <c r="C1107" s="63" t="s">
        <v>1037</v>
      </c>
      <c r="D1107" s="63" t="s">
        <v>1874</v>
      </c>
      <c r="E1107" s="63"/>
    </row>
    <row r="1108" spans="1:5" ht="12.75">
      <c r="A1108" s="63" t="s">
        <v>540</v>
      </c>
      <c r="B1108" s="64">
        <v>3</v>
      </c>
      <c r="C1108" s="63" t="s">
        <v>320</v>
      </c>
      <c r="D1108" s="63" t="s">
        <v>1478</v>
      </c>
      <c r="E1108" s="63"/>
    </row>
    <row r="1109" spans="1:5" ht="12.75">
      <c r="A1109" s="63" t="s">
        <v>1189</v>
      </c>
      <c r="B1109" s="64">
        <v>1</v>
      </c>
      <c r="C1109" s="63" t="s">
        <v>375</v>
      </c>
      <c r="D1109" s="63" t="s">
        <v>1873</v>
      </c>
      <c r="E1109" s="63"/>
    </row>
    <row r="1110" spans="1:5" ht="12.75">
      <c r="A1110" s="63" t="s">
        <v>1189</v>
      </c>
      <c r="B1110" s="64">
        <v>2</v>
      </c>
      <c r="C1110" s="63" t="s">
        <v>374</v>
      </c>
      <c r="D1110" s="63" t="s">
        <v>1872</v>
      </c>
      <c r="E1110" s="63"/>
    </row>
    <row r="1111" spans="1:5" ht="12.75">
      <c r="A1111" s="63" t="s">
        <v>1189</v>
      </c>
      <c r="B1111" s="64">
        <v>3</v>
      </c>
      <c r="C1111" s="63" t="s">
        <v>1190</v>
      </c>
      <c r="D1111" s="63" t="s">
        <v>1875</v>
      </c>
      <c r="E1111" s="63"/>
    </row>
  </sheetData>
  <sheetProtection/>
  <printOptions horizontalCentered="1"/>
  <pageMargins left="0.3" right="0.3" top="0.61" bottom="0.37" header="0.1" footer="0.1"/>
  <pageSetup firstPageNumber="1" useFirstPageNumber="1" horizontalDpi="300" verticalDpi="300" orientation="portrait" pageOrder="overThenDown" paperSize="9" r:id="rId1"/>
  <headerFooter alignWithMargins="0">
    <oddHeader>&amp;C&amp;P</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H2"/>
  <sheetViews>
    <sheetView zoomScalePageLayoutView="0" workbookViewId="0" topLeftCell="A1">
      <selection activeCell="A3" sqref="A3"/>
    </sheetView>
  </sheetViews>
  <sheetFormatPr defaultColWidth="8.8515625" defaultRowHeight="12.75"/>
  <cols>
    <col min="1" max="1" width="55.28125" style="0" bestFit="1" customWidth="1"/>
    <col min="2" max="2" width="12.421875" style="0" customWidth="1"/>
    <col min="3" max="3" width="71.421875" style="0" bestFit="1" customWidth="1"/>
    <col min="4" max="4" width="14.421875" style="0" bestFit="1" customWidth="1"/>
    <col min="5" max="5" width="26.28125" style="0" bestFit="1" customWidth="1"/>
    <col min="6" max="6" width="13.28125" style="0" bestFit="1" customWidth="1"/>
    <col min="7" max="7" width="5.7109375" style="0" bestFit="1" customWidth="1"/>
    <col min="8" max="8" width="20.7109375" style="0" bestFit="1" customWidth="1"/>
  </cols>
  <sheetData>
    <row r="1" spans="1:8" ht="12.75">
      <c r="A1" s="1" t="s">
        <v>154</v>
      </c>
      <c r="B1" s="1" t="s">
        <v>155</v>
      </c>
      <c r="C1" s="1" t="s">
        <v>156</v>
      </c>
      <c r="D1" s="1" t="s">
        <v>44</v>
      </c>
      <c r="E1" s="1" t="s">
        <v>43</v>
      </c>
      <c r="F1" s="1" t="s">
        <v>157</v>
      </c>
      <c r="G1" s="1" t="s">
        <v>42</v>
      </c>
      <c r="H1" s="2" t="s">
        <v>159</v>
      </c>
    </row>
    <row r="2" spans="1:8" ht="12.75">
      <c r="A2" s="2" t="s">
        <v>2821</v>
      </c>
      <c r="B2">
        <v>1</v>
      </c>
      <c r="C2" s="4" t="s">
        <v>158</v>
      </c>
      <c r="D2" s="3"/>
      <c r="E2" t="s">
        <v>46</v>
      </c>
      <c r="G2" s="1" t="s">
        <v>45</v>
      </c>
      <c r="H2" s="2" t="s">
        <v>16</v>
      </c>
    </row>
  </sheetData>
  <sheetProtection/>
  <hyperlinks>
    <hyperlink ref="C2" r:id="rId1" display="https://kobo.humanitarianresponse.info/#/forms/aLa964DqbbHZHBLZ6j86X4/landing"/>
  </hyperlinks>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4.xml><?xml version="1.0" encoding="utf-8"?>
<worksheet xmlns="http://schemas.openxmlformats.org/spreadsheetml/2006/main" xmlns:r="http://schemas.openxmlformats.org/officeDocument/2006/relationships">
  <dimension ref="B1:D9"/>
  <sheetViews>
    <sheetView zoomScalePageLayoutView="0" workbookViewId="0" topLeftCell="A4">
      <selection activeCell="B16" sqref="B16"/>
    </sheetView>
  </sheetViews>
  <sheetFormatPr defaultColWidth="8.7109375" defaultRowHeight="12.75"/>
  <cols>
    <col min="1" max="1" width="8.7109375" style="0" customWidth="1"/>
    <col min="2" max="2" width="98.57421875" style="0" bestFit="1" customWidth="1"/>
    <col min="3" max="3" width="14.57421875" style="0" customWidth="1"/>
    <col min="4" max="4" width="16.421875" style="0" customWidth="1"/>
  </cols>
  <sheetData>
    <row r="1" spans="2:4" ht="12.75">
      <c r="B1" t="s">
        <v>61</v>
      </c>
      <c r="C1" t="s">
        <v>216</v>
      </c>
      <c r="D1" t="s">
        <v>217</v>
      </c>
    </row>
    <row r="2" ht="12.75">
      <c r="B2" s="6" t="s">
        <v>193</v>
      </c>
    </row>
    <row r="3" ht="12.75">
      <c r="B3" s="6" t="s">
        <v>194</v>
      </c>
    </row>
    <row r="4" ht="38.25">
      <c r="B4" s="6" t="s">
        <v>195</v>
      </c>
    </row>
    <row r="5" ht="12.75">
      <c r="B5" s="5"/>
    </row>
    <row r="6" ht="38.25">
      <c r="B6" s="7" t="s">
        <v>218</v>
      </c>
    </row>
    <row r="7" ht="12.75">
      <c r="B7" s="2" t="s">
        <v>197</v>
      </c>
    </row>
    <row r="8" ht="12.75">
      <c r="B8" t="s">
        <v>207</v>
      </c>
    </row>
    <row r="9" ht="12.75">
      <c r="B9" t="s">
        <v>196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Juancho</dc:creator>
  <cp:keywords/>
  <dc:description/>
  <cp:lastModifiedBy>HEBIE Oumarou</cp:lastModifiedBy>
  <cp:lastPrinted>2021-02-11T17:27:31Z</cp:lastPrinted>
  <dcterms:created xsi:type="dcterms:W3CDTF">2019-01-13T00:26:03Z</dcterms:created>
  <dcterms:modified xsi:type="dcterms:W3CDTF">2021-04-03T12:19:01Z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2020-08-13T06:56:00Z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d58da56a-a45e-4ed5-9f85-0000f5f5ce91</vt:lpwstr>
  </property>
  <property fmtid="{D5CDD505-2E9C-101B-9397-08002B2CF9AE}" pid="8" name="MSIP_Label_2059aa38-f392-4105-be92-628035578272_ContentBits">
    <vt:lpwstr>0</vt:lpwstr>
  </property>
  <property fmtid="{D5CDD505-2E9C-101B-9397-08002B2CF9AE}" pid="9" name="ContentTypeId">
    <vt:lpwstr>0x010100455CB3DC71E8D84BB32EEA402743DEC7</vt:lpwstr>
  </property>
</Properties>
</file>