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20490" windowHeight="6855" tabRatio="696" activeTab="3"/>
  </bookViews>
  <sheets>
    <sheet name="survey" sheetId="1" r:id="rId1"/>
    <sheet name="choices" sheetId="2" r:id="rId2"/>
    <sheet name="Sheet1" sheetId="11" state="hidden" r:id="rId3"/>
    <sheet name="settings" sheetId="3" r:id="rId4"/>
    <sheet name="external_choices" sheetId="6" state="hidden" r:id="rId5"/>
    <sheet name="Test Mat" sheetId="10" state="hidden" r:id="rId6"/>
    <sheet name="Styleguides" sheetId="8" state="hidden" r:id="rId7"/>
    <sheet name="Spec Choices" sheetId="9" state="hidden" r:id="rId8"/>
  </sheets>
  <definedNames>
    <definedName name="_xlnm._FilterDatabase" localSheetId="0" hidden="1">survey!$A$1:$H$29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11" l="1"/>
  <c r="N30" i="11"/>
  <c r="N29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1" i="11"/>
  <c r="N10" i="11"/>
  <c r="N9" i="11"/>
  <c r="N8" i="11"/>
  <c r="N7" i="11"/>
  <c r="N6" i="11"/>
  <c r="N5" i="11"/>
  <c r="N4" i="11"/>
  <c r="N3" i="11"/>
  <c r="A53" i="10" l="1"/>
  <c r="A52" i="10"/>
  <c r="A49" i="10"/>
</calcChain>
</file>

<file path=xl/sharedStrings.xml><?xml version="1.0" encoding="utf-8"?>
<sst xmlns="http://schemas.openxmlformats.org/spreadsheetml/2006/main" count="282" uniqueCount="192">
  <si>
    <t>type</t>
  </si>
  <si>
    <t>name</t>
  </si>
  <si>
    <t>label</t>
  </si>
  <si>
    <t>hint</t>
  </si>
  <si>
    <t>required</t>
  </si>
  <si>
    <t>constraint</t>
  </si>
  <si>
    <t>calculation</t>
  </si>
  <si>
    <t>start</t>
  </si>
  <si>
    <t>end</t>
  </si>
  <si>
    <t>username</t>
  </si>
  <si>
    <t>text</t>
  </si>
  <si>
    <t>NameHeadHH</t>
  </si>
  <si>
    <t>true</t>
  </si>
  <si>
    <t>integer</t>
  </si>
  <si>
    <t>SexPerson</t>
  </si>
  <si>
    <t>calculate</t>
  </si>
  <si>
    <t>list_name</t>
  </si>
  <si>
    <t>style</t>
  </si>
  <si>
    <t>version</t>
  </si>
  <si>
    <t>note</t>
  </si>
  <si>
    <t>Remark</t>
  </si>
  <si>
    <t>form_title</t>
  </si>
  <si>
    <t>form_id</t>
  </si>
  <si>
    <t>default_language</t>
  </si>
  <si>
    <t>begin_group</t>
  </si>
  <si>
    <t>end_group</t>
  </si>
  <si>
    <t>default</t>
  </si>
  <si>
    <t>relevant</t>
  </si>
  <si>
    <t>appearance</t>
  </si>
  <si>
    <t>field-list</t>
  </si>
  <si>
    <t>minimal</t>
  </si>
  <si>
    <t>We use this</t>
  </si>
  <si>
    <t>x</t>
  </si>
  <si>
    <t>label::English (en)</t>
  </si>
  <si>
    <t>label::Arabic (ar)</t>
  </si>
  <si>
    <t>hint::English (en)</t>
  </si>
  <si>
    <t>constraint_message::English (en)</t>
  </si>
  <si>
    <t>constraint_message::Arabic(en)</t>
  </si>
  <si>
    <t>label::Amharic (am)</t>
  </si>
  <si>
    <t>constraint_message::Amharic (am)</t>
  </si>
  <si>
    <t>ToDo</t>
  </si>
  <si>
    <t>range</t>
  </si>
  <si>
    <t>guidance_hint</t>
  </si>
  <si>
    <t>English (en)</t>
  </si>
  <si>
    <t>read_only</t>
  </si>
  <si>
    <t>required_message::English (en)</t>
  </si>
  <si>
    <t>required_message::Arabic (ar)</t>
  </si>
  <si>
    <t>required_message::Amharic (am)</t>
  </si>
  <si>
    <t>parameters</t>
  </si>
  <si>
    <t>repeat_count</t>
  </si>
  <si>
    <t>choice_filter</t>
  </si>
  <si>
    <t>Specification Status</t>
  </si>
  <si>
    <t>Implementation Status</t>
  </si>
  <si>
    <t>Implement Status Date</t>
  </si>
  <si>
    <t>Specification Status Date</t>
  </si>
  <si>
    <t>http://blog.cartong.org/2015/08/11/advanced-xls-forms-coding-1/</t>
  </si>
  <si>
    <t>Styleguides</t>
  </si>
  <si>
    <t xml:space="preserve">https://www.dropbox.com/s/nrsi03u1la9hguf/Basic%20user%20-%20Online%20form%20builder_EN_1802.pdf?dl=0 </t>
  </si>
  <si>
    <t xml:space="preserve">https://www.mdc-toolkit.org/design-your-forms/ </t>
  </si>
  <si>
    <t xml:space="preserve">http://support.kobotoolbox.org/creating-forms/general/question-options </t>
  </si>
  <si>
    <t xml:space="preserve">http://blog.cartong.org/2015/10/15/conceiving-survey-1/ </t>
  </si>
  <si>
    <t xml:space="preserve">https://www.acaps.org/sites/acaps/files/resources/files/acaps_questionnaire_design_summary_july_2016.pdf </t>
  </si>
  <si>
    <t>XBoolean</t>
  </si>
  <si>
    <t>Spec Choices (Excel)</t>
  </si>
  <si>
    <t>SpecStatus</t>
  </si>
  <si>
    <t>TestStatus</t>
  </si>
  <si>
    <t>Private well</t>
  </si>
  <si>
    <t>Bottled water</t>
  </si>
  <si>
    <t>Water trucking/ delivery</t>
  </si>
  <si>
    <t>Network</t>
  </si>
  <si>
    <t>Communal well</t>
  </si>
  <si>
    <t>Natural water sources (e.g. rivers, springs)</t>
  </si>
  <si>
    <t>QuestDomain</t>
  </si>
  <si>
    <t>QuestID</t>
  </si>
  <si>
    <t>HHNo</t>
  </si>
  <si>
    <t>Camp Section</t>
  </si>
  <si>
    <t>CampSection</t>
  </si>
  <si>
    <t>Other (specify)</t>
  </si>
  <si>
    <t>Water filtering stations with common network/Stand pipe (koshk)</t>
  </si>
  <si>
    <t>Mechanical boreholes with common network stand pipe (koshk)</t>
  </si>
  <si>
    <t>Deep boreholes (donkey) with network</t>
  </si>
  <si>
    <t>Deep boreholes (donkey) without network</t>
  </si>
  <si>
    <t>Hand pumps</t>
  </si>
  <si>
    <t>Sand filters with common network stand pipe (koshk)</t>
  </si>
  <si>
    <t>Shallow wells (dug wells)</t>
  </si>
  <si>
    <t>Hafeer/Dam without filter (still open water)</t>
  </si>
  <si>
    <t>Hafeer/Dam with filter (still open water)</t>
  </si>
  <si>
    <t>Turda/fula/river (still open water)</t>
  </si>
  <si>
    <t>Running open water source (river, pond, tura’a)</t>
  </si>
  <si>
    <t>Water vendor (tanker-cart-bearer) from deep boreholes</t>
  </si>
  <si>
    <t>Water vendor - from shallow wells pond/river/spring</t>
  </si>
  <si>
    <t>Sudan PopCensus 2008</t>
  </si>
  <si>
    <t>WaterSource</t>
  </si>
  <si>
    <t>first source</t>
  </si>
  <si>
    <t>second source</t>
  </si>
  <si>
    <t>CheckRemark</t>
  </si>
  <si>
    <t>Top 3 main needs</t>
  </si>
  <si>
    <t>Water</t>
  </si>
  <si>
    <t>Food</t>
  </si>
  <si>
    <t>UnmetNeeds</t>
  </si>
  <si>
    <t>HH_Needs</t>
  </si>
  <si>
    <t xml:space="preserve">What are priority unmet needs for your household, if any?  </t>
  </si>
  <si>
    <t>New_Question</t>
  </si>
  <si>
    <t>New_Question_label</t>
  </si>
  <si>
    <t>New Question</t>
  </si>
  <si>
    <t>select_one jx14i18</t>
  </si>
  <si>
    <t>_1st_choice</t>
  </si>
  <si>
    <t>1st choice</t>
  </si>
  <si>
    <t>Items cannot be selected more than once</t>
  </si>
  <si>
    <t>_2nd_choice</t>
  </si>
  <si>
    <t>2nd choice</t>
  </si>
  <si>
    <t>${_2nd_choice} != ${_1st_choice}</t>
  </si>
  <si>
    <t>constraint_message</t>
  </si>
  <si>
    <t>Name of Head of Household</t>
  </si>
  <si>
    <t>Please write the full name</t>
  </si>
  <si>
    <t>AgeHead</t>
  </si>
  <si>
    <t>Age of Head</t>
  </si>
  <si>
    <t>Age at last birthday (completed years)</t>
  </si>
  <si>
    <t>Head most be 12 years or more and less than 120. ${NameHeadHH} is ${AgeHead}</t>
  </si>
  <si>
    <t>. &gt;= 12 and . &lt; 120</t>
  </si>
  <si>
    <t>select_one nm9fn11</t>
  </si>
  <si>
    <t>Is the person female or male?</t>
  </si>
  <si>
    <t>Don't ask if visible</t>
  </si>
  <si>
    <t>SKIP</t>
  </si>
  <si>
    <t>${SexPerson} = 'value' and ${AgeHead} &gt; 20</t>
  </si>
  <si>
    <t>UnmetNeedsRanking</t>
  </si>
  <si>
    <t>UnmetNeeds_Rank01</t>
  </si>
  <si>
    <t>UnmetNeeds_Rank02</t>
  </si>
  <si>
    <t>1st Choice</t>
  </si>
  <si>
    <t>2nd Choice</t>
  </si>
  <si>
    <t>select_one UnmetNeeds</t>
  </si>
  <si>
    <t>UnmetNeeds_GR</t>
  </si>
  <si>
    <t>Item can only be selected once</t>
  </si>
  <si>
    <t>select_multiple UnmetNeeds</t>
  </si>
  <si>
    <t>Unmet Needs</t>
  </si>
  <si>
    <t>${UnmetNeeds_Rank01} != 99</t>
  </si>
  <si>
    <t>HH No</t>
  </si>
  <si>
    <t>UnmetNeeds_Rank03</t>
  </si>
  <si>
    <t>3nd Choice</t>
  </si>
  <si>
    <t>${UnmetNeeds_Rank02} != ${UnmetNeeds_Rank01} and ${UnmetNeeds_Rank02} != ${UnmetNeeds_Rank03}</t>
  </si>
  <si>
    <t>${UnmetNeeds_Rank01} != ${UnmetNeeds_Rank02} and ${UnmetNeeds_Rank01} != ${UnmetNeeds_Rank03}</t>
  </si>
  <si>
    <t>${UnmetNeeds_Rank02} != 99 and ${UnmetNeeds_Rank01} != 99</t>
  </si>
  <si>
    <t>${UnmetNeeds_Rank03} = ${UnmetNeeds_Rank02} and ${UnmetNeeds_Rank03} = ${UnmetNeeds_Rank01}</t>
  </si>
  <si>
    <t>text01</t>
  </si>
  <si>
    <t>Text 01</t>
  </si>
  <si>
    <t>UnmetNeeds02</t>
  </si>
  <si>
    <t>READ_ONLY Problem with minimal appearance</t>
  </si>
  <si>
    <t>How to limit to NONE or maximal 3</t>
  </si>
  <si>
    <t>Only 3 main needs can be specified.</t>
  </si>
  <si>
    <t>UnmetNeeds03</t>
  </si>
  <si>
    <t>count-selected(${UnmetNeeds03}) &lt; 4</t>
  </si>
  <si>
    <t>UnmetNeeds04</t>
  </si>
  <si>
    <t>count-selected(${UnmetNeeds04}) &lt; 4</t>
  </si>
  <si>
    <t>selected(${MemberAssets_Opt}, 'X') and count-selected(${MemberAssets_Opt}) = 1</t>
  </si>
  <si>
    <t>if( selected(${HHAssets_Opt}, 'X'), count-selected(${HHAssets_Opt}) = 1, false() )</t>
  </si>
  <si>
    <t>start=1 end=500 step=1</t>
  </si>
  <si>
    <t>(ChoiceFilter = ${CampID}) or (ChoiceFilter = (if(ChoiceFilter02 = ${CampID}, 999, 0)))</t>
  </si>
  <si>
    <t>NameCopy</t>
  </si>
  <si>
    <t>start=1 end=10 step=1</t>
  </si>
  <si>
    <t>or date('2019-04-07') or '  '2019-04-10'. Only '..' doesn't work, as Excel reads first ' off.</t>
  </si>
  <si>
    <t>"2019-04-07"</t>
  </si>
  <si>
    <t>${TestFilter} =  5</t>
  </si>
  <si>
    <t>SurveyDate_Note</t>
  </si>
  <si>
    <t>TEST - SurveyDate: From ${SurveyDate_MIN} to ${SurveyDate_MAX}</t>
  </si>
  <si>
    <t>. &gt;= 1 and . &lt;= 10</t>
  </si>
  <si>
    <t>Camp section must be between 1 and 10.</t>
  </si>
  <si>
    <t>not( selected(${SurveyQA}, 9) ) and ${SurveyStatus} &gt; 1</t>
  </si>
  <si>
    <t>Primary</t>
  </si>
  <si>
    <t>Secondary</t>
  </si>
  <si>
    <t>EducationLevelTop</t>
  </si>
  <si>
    <t>أخرى (حدد)</t>
  </si>
  <si>
    <t>Beyond Secondary / University</t>
  </si>
  <si>
    <t>A</t>
  </si>
  <si>
    <t>B</t>
  </si>
  <si>
    <t>X</t>
  </si>
  <si>
    <t>ما هي الاحتياجات ذات الأولوية التي لم تتحقق لأسرتك؟</t>
  </si>
  <si>
    <t>رجاء حدد الحاجة "الآخر"</t>
  </si>
  <si>
    <t>UnmetNeedsWomen</t>
  </si>
  <si>
    <t>UnmetNeedsOTH</t>
  </si>
  <si>
    <t>selected(${UnmetNeeds}, 'X')</t>
  </si>
  <si>
    <t xml:space="preserve">What are priority NEEDS not met for your household, if any? </t>
  </si>
  <si>
    <t>selected(${UnmetNeeds}, name)</t>
  </si>
  <si>
    <t>Specify Other, please.</t>
  </si>
  <si>
    <t>Which of these needs is the most important for the (adult) WOMEN in your household?</t>
  </si>
  <si>
    <t>C</t>
  </si>
  <si>
    <t>…</t>
  </si>
  <si>
    <r>
      <rPr>
        <sz val="10"/>
        <rFont val="Arial"/>
        <family val="2"/>
      </rPr>
      <t>Other (specify) -</t>
    </r>
    <r>
      <rPr>
        <b/>
        <sz val="10"/>
        <color rgb="FFFF0000"/>
        <rFont val="Arial"/>
        <family val="2"/>
      </rPr>
      <t xml:space="preserve"> ${UnmetNeedsOTH}</t>
    </r>
  </si>
  <si>
    <t>REMARK</t>
  </si>
  <si>
    <t>Combination with choice_filter blocks dynamic update of label shown</t>
  </si>
  <si>
    <t xml:space="preserve">Reducing this label to ${} reference together with a default in the Other (specify) text field, not working well in Collect </t>
  </si>
  <si>
    <t>appearance autocomplete ok in Collect, but not updating in Enketo</t>
  </si>
  <si>
    <t>DynamicLabels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</si>
</sst>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4" x14ac:knownFonts="1"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sz val="10"/>
      <color rgb="FF000000"/>
      <name val="Verdana"/>
      <family val="2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</cellStyleXfs>
  <cellXfs count="77">
    <xf numFmtId="0" fontId="0" fillId="0" borderId="0" xfId="0"/>
    <xf numFmtId="0" fontId="1" fillId="0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wrapText="1" readingOrder="2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2" borderId="0" xfId="0" applyFont="1" applyFill="1" applyBorder="1" applyAlignment="1" applyProtection="1"/>
    <xf numFmtId="0" fontId="5" fillId="2" borderId="0" xfId="0" applyFont="1" applyFill="1"/>
    <xf numFmtId="0" fontId="5" fillId="0" borderId="0" xfId="0" applyFont="1" applyFill="1" applyBorder="1" applyAlignment="1" applyProtection="1"/>
    <xf numFmtId="0" fontId="7" fillId="0" borderId="0" xfId="1"/>
    <xf numFmtId="0" fontId="3" fillId="0" borderId="0" xfId="0" applyFont="1"/>
    <xf numFmtId="0" fontId="9" fillId="0" borderId="0" xfId="0" applyFont="1" applyAlignment="1">
      <alignment vertical="top"/>
    </xf>
    <xf numFmtId="0" fontId="1" fillId="0" borderId="0" xfId="0" quotePrefix="1" applyFont="1"/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1" fillId="3" borderId="0" xfId="0" applyFont="1" applyFill="1" applyAlignment="1">
      <alignment vertical="top" wrapText="1"/>
    </xf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0" applyFont="1" applyAlignment="1">
      <alignment wrapText="1"/>
    </xf>
    <xf numFmtId="0" fontId="1" fillId="0" borderId="0" xfId="5" applyFont="1" applyFill="1" applyBorder="1" applyAlignment="1" applyProtection="1">
      <alignment vertical="top"/>
    </xf>
    <xf numFmtId="0" fontId="1" fillId="0" borderId="0" xfId="5" applyAlignment="1">
      <alignment vertical="top"/>
    </xf>
    <xf numFmtId="0" fontId="0" fillId="0" borderId="0" xfId="0" applyAlignment="1">
      <alignment vertical="top"/>
    </xf>
    <xf numFmtId="0" fontId="1" fillId="0" borderId="0" xfId="5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wrapText="1"/>
    </xf>
    <xf numFmtId="164" fontId="1" fillId="4" borderId="0" xfId="0" quotePrefix="1" applyNumberFormat="1" applyFont="1" applyFill="1" applyAlignment="1">
      <alignment vertical="top"/>
    </xf>
    <xf numFmtId="0" fontId="1" fillId="0" borderId="0" xfId="6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2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0" borderId="0" xfId="5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</cellXfs>
  <cellStyles count="7">
    <cellStyle name="Hyperlink" xfId="1" builtinId="8"/>
    <cellStyle name="Normal" xfId="0" builtinId="0"/>
    <cellStyle name="Normal 2" xfId="3"/>
    <cellStyle name="Normal 3" xfId="4"/>
    <cellStyle name="Normal 4" xfId="2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c-toolkit.org/design-your-forms/" TargetMode="External"/><Relationship Id="rId2" Type="http://schemas.openxmlformats.org/officeDocument/2006/relationships/hyperlink" Target="https://www.dropbox.com/s/nrsi03u1la9hguf/Basic%20user%20-%20Online%20form%20builder_EN_1802.pdf?dl=0" TargetMode="External"/><Relationship Id="rId1" Type="http://schemas.openxmlformats.org/officeDocument/2006/relationships/hyperlink" Target="http://blog.cartong.org/2015/08/11/advanced-xls-forms-coding-1/" TargetMode="External"/><Relationship Id="rId6" Type="http://schemas.openxmlformats.org/officeDocument/2006/relationships/hyperlink" Target="https://www.acaps.org/sites/acaps/files/resources/files/acaps_questionnaire_design_summary_july_2016.pdf" TargetMode="External"/><Relationship Id="rId5" Type="http://schemas.openxmlformats.org/officeDocument/2006/relationships/hyperlink" Target="http://blog.cartong.org/2015/10/15/conceiving-survey-1/" TargetMode="External"/><Relationship Id="rId4" Type="http://schemas.openxmlformats.org/officeDocument/2006/relationships/hyperlink" Target="http://support.kobotoolbox.org/creating-forms/general/question-op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8" sqref="I8"/>
    </sheetView>
  </sheetViews>
  <sheetFormatPr defaultColWidth="38.140625" defaultRowHeight="12.75" x14ac:dyDescent="0.2"/>
  <cols>
    <col min="1" max="1" width="27.5703125" style="63" customWidth="1"/>
    <col min="2" max="2" width="14.28515625" style="63" customWidth="1"/>
    <col min="3" max="3" width="28.7109375" style="69" customWidth="1"/>
    <col min="4" max="4" width="19.140625" style="63" customWidth="1"/>
    <col min="5" max="5" width="38.140625" style="69"/>
    <col min="6" max="6" width="0" style="63" hidden="1" customWidth="1"/>
    <col min="7" max="7" width="26.28515625" style="69" customWidth="1"/>
    <col min="8" max="8" width="11.7109375" style="63" customWidth="1"/>
    <col min="9" max="9" width="58.28515625" style="63" customWidth="1"/>
    <col min="10" max="16384" width="38.140625" style="63"/>
  </cols>
  <sheetData>
    <row r="1" spans="1:9" x14ac:dyDescent="0.2">
      <c r="A1" s="64" t="s">
        <v>0</v>
      </c>
      <c r="B1" s="64" t="s">
        <v>28</v>
      </c>
      <c r="C1" s="65" t="s">
        <v>50</v>
      </c>
      <c r="D1" s="64" t="s">
        <v>1</v>
      </c>
      <c r="E1" s="65" t="s">
        <v>33</v>
      </c>
      <c r="F1" s="60" t="s">
        <v>34</v>
      </c>
      <c r="G1" s="66" t="s">
        <v>27</v>
      </c>
      <c r="H1" s="64" t="s">
        <v>4</v>
      </c>
      <c r="I1" s="75" t="s">
        <v>187</v>
      </c>
    </row>
    <row r="2" spans="1:9" x14ac:dyDescent="0.2">
      <c r="A2" s="67"/>
      <c r="B2" s="67"/>
      <c r="C2" s="68"/>
      <c r="D2" s="67"/>
      <c r="I2" s="75"/>
    </row>
    <row r="3" spans="1:9" ht="25.5" x14ac:dyDescent="0.2">
      <c r="A3" s="63" t="s">
        <v>133</v>
      </c>
      <c r="C3" s="63"/>
      <c r="D3" s="63" t="s">
        <v>99</v>
      </c>
      <c r="E3" s="70" t="s">
        <v>180</v>
      </c>
      <c r="F3" s="69" t="s">
        <v>175</v>
      </c>
      <c r="H3" s="72" t="s">
        <v>12</v>
      </c>
      <c r="I3" s="75" t="s">
        <v>190</v>
      </c>
    </row>
    <row r="4" spans="1:9" x14ac:dyDescent="0.2">
      <c r="A4" s="63" t="s">
        <v>10</v>
      </c>
      <c r="C4" s="63"/>
      <c r="D4" s="63" t="s">
        <v>178</v>
      </c>
      <c r="E4" s="69" t="s">
        <v>182</v>
      </c>
      <c r="F4" s="73" t="s">
        <v>176</v>
      </c>
      <c r="G4" s="69" t="s">
        <v>179</v>
      </c>
      <c r="H4" s="72" t="s">
        <v>12</v>
      </c>
      <c r="I4" s="75"/>
    </row>
    <row r="5" spans="1:9" ht="12" customHeight="1" x14ac:dyDescent="0.2">
      <c r="I5" s="75"/>
    </row>
    <row r="6" spans="1:9" ht="25.5" customHeight="1" x14ac:dyDescent="0.2">
      <c r="A6" s="63" t="s">
        <v>130</v>
      </c>
      <c r="C6" s="63" t="s">
        <v>181</v>
      </c>
      <c r="D6" s="63" t="s">
        <v>177</v>
      </c>
      <c r="E6" s="70" t="s">
        <v>183</v>
      </c>
      <c r="F6" s="69"/>
      <c r="H6" s="72" t="s">
        <v>12</v>
      </c>
      <c r="I6" s="75" t="s">
        <v>188</v>
      </c>
    </row>
    <row r="7" spans="1:9" x14ac:dyDescent="0.2">
      <c r="A7" s="71"/>
      <c r="B7" s="71"/>
    </row>
    <row r="8" spans="1:9" x14ac:dyDescent="0.2">
      <c r="A8" s="71"/>
      <c r="B8" s="71"/>
    </row>
  </sheetData>
  <autoFilter ref="A1:H29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"/>
  <sheetViews>
    <sheetView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ColWidth="9.140625" defaultRowHeight="12.75" x14ac:dyDescent="0.2"/>
  <cols>
    <col min="1" max="1" width="21.85546875" style="32" customWidth="1"/>
    <col min="2" max="2" width="6.7109375" style="32" customWidth="1"/>
    <col min="3" max="3" width="33.42578125" style="47" customWidth="1"/>
    <col min="4" max="4" width="57.85546875" style="32" customWidth="1"/>
    <col min="5" max="16384" width="9.140625" style="32"/>
  </cols>
  <sheetData>
    <row r="1" spans="1:4" x14ac:dyDescent="0.2">
      <c r="A1" s="34" t="s">
        <v>16</v>
      </c>
      <c r="B1" s="34" t="s">
        <v>1</v>
      </c>
      <c r="C1" s="36" t="s">
        <v>33</v>
      </c>
      <c r="D1" s="44" t="s">
        <v>187</v>
      </c>
    </row>
    <row r="2" spans="1:4" x14ac:dyDescent="0.2">
      <c r="C2" s="62"/>
    </row>
    <row r="3" spans="1:4" x14ac:dyDescent="0.2">
      <c r="A3" s="59" t="s">
        <v>99</v>
      </c>
      <c r="B3" s="32" t="s">
        <v>172</v>
      </c>
      <c r="C3" s="58" t="s">
        <v>98</v>
      </c>
    </row>
    <row r="4" spans="1:4" x14ac:dyDescent="0.2">
      <c r="A4" s="57" t="s">
        <v>99</v>
      </c>
      <c r="B4" s="32" t="s">
        <v>173</v>
      </c>
      <c r="C4" s="58" t="s">
        <v>97</v>
      </c>
    </row>
    <row r="5" spans="1:4" x14ac:dyDescent="0.2">
      <c r="A5" s="57" t="s">
        <v>99</v>
      </c>
      <c r="B5" s="57" t="s">
        <v>184</v>
      </c>
      <c r="C5" s="58" t="s">
        <v>185</v>
      </c>
    </row>
    <row r="6" spans="1:4" ht="25.5" x14ac:dyDescent="0.2">
      <c r="A6" s="57" t="s">
        <v>99</v>
      </c>
      <c r="B6" s="57" t="s">
        <v>174</v>
      </c>
      <c r="C6" s="74" t="s">
        <v>186</v>
      </c>
      <c r="D6" s="76" t="s">
        <v>189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workbookViewId="0">
      <selection activeCell="A3" sqref="A3:XFD35"/>
    </sheetView>
  </sheetViews>
  <sheetFormatPr defaultColWidth="9.140625" defaultRowHeight="12.75" x14ac:dyDescent="0.2"/>
  <sheetData>
    <row r="3" spans="1:14" s="32" customFormat="1" x14ac:dyDescent="0.2">
      <c r="A3" s="59" t="s">
        <v>92</v>
      </c>
      <c r="B3" s="32">
        <v>1</v>
      </c>
      <c r="C3" s="57" t="s">
        <v>93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 t="str">
        <f t="shared" ref="N3:N11" si="0">C3</f>
        <v>first source</v>
      </c>
    </row>
    <row r="4" spans="1:14" s="32" customFormat="1" x14ac:dyDescent="0.2">
      <c r="B4" s="32">
        <v>2</v>
      </c>
      <c r="C4" s="57" t="s">
        <v>94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 t="str">
        <f t="shared" si="0"/>
        <v>second source</v>
      </c>
    </row>
    <row r="5" spans="1:14" s="32" customFormat="1" x14ac:dyDescent="0.2">
      <c r="C5" s="57"/>
      <c r="D5" s="57"/>
      <c r="E5" s="57"/>
      <c r="F5" s="58"/>
      <c r="G5" s="58"/>
      <c r="H5" s="57"/>
      <c r="I5" s="57"/>
      <c r="J5" s="57"/>
      <c r="K5" s="57"/>
      <c r="L5" s="57"/>
      <c r="M5" s="57"/>
      <c r="N5" s="57">
        <f t="shared" si="0"/>
        <v>0</v>
      </c>
    </row>
    <row r="6" spans="1:14" s="32" customFormat="1" x14ac:dyDescent="0.2">
      <c r="C6" s="57" t="s">
        <v>66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 t="str">
        <f t="shared" si="0"/>
        <v>Private well</v>
      </c>
    </row>
    <row r="7" spans="1:14" s="32" customFormat="1" x14ac:dyDescent="0.2">
      <c r="C7" s="57" t="s">
        <v>68</v>
      </c>
      <c r="D7" s="57"/>
      <c r="E7" s="57"/>
      <c r="F7" s="58"/>
      <c r="G7" s="58"/>
      <c r="H7" s="57"/>
      <c r="I7" s="57"/>
      <c r="J7" s="57"/>
      <c r="K7" s="57"/>
      <c r="L7" s="57"/>
      <c r="M7" s="57"/>
      <c r="N7" s="57" t="str">
        <f t="shared" si="0"/>
        <v>Water trucking/ delivery</v>
      </c>
    </row>
    <row r="8" spans="1:14" s="32" customFormat="1" x14ac:dyDescent="0.2">
      <c r="C8" s="57" t="s">
        <v>70</v>
      </c>
      <c r="D8" s="57"/>
      <c r="E8" s="57"/>
      <c r="F8" s="58"/>
      <c r="G8" s="58"/>
      <c r="H8" s="57"/>
      <c r="I8" s="57"/>
      <c r="J8" s="57"/>
      <c r="K8" s="57"/>
      <c r="L8" s="57"/>
      <c r="M8" s="57"/>
      <c r="N8" s="57" t="str">
        <f t="shared" si="0"/>
        <v>Communal well</v>
      </c>
    </row>
    <row r="9" spans="1:14" s="32" customFormat="1" x14ac:dyDescent="0.2">
      <c r="C9" s="57" t="s">
        <v>67</v>
      </c>
      <c r="D9" s="57"/>
      <c r="E9" s="57"/>
      <c r="F9" s="58"/>
      <c r="G9" s="58"/>
      <c r="H9" s="57"/>
      <c r="I9" s="57"/>
      <c r="J9" s="57"/>
      <c r="K9" s="57"/>
      <c r="L9" s="57"/>
      <c r="M9" s="57"/>
      <c r="N9" s="57" t="str">
        <f t="shared" si="0"/>
        <v>Bottled water</v>
      </c>
    </row>
    <row r="10" spans="1:14" s="32" customFormat="1" x14ac:dyDescent="0.2">
      <c r="C10" s="57" t="s">
        <v>69</v>
      </c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 t="str">
        <f t="shared" si="0"/>
        <v>Network</v>
      </c>
    </row>
    <row r="11" spans="1:14" s="32" customFormat="1" x14ac:dyDescent="0.2">
      <c r="C11" s="57" t="s">
        <v>71</v>
      </c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 t="str">
        <f t="shared" si="0"/>
        <v>Natural water sources (e.g. rivers, springs)</v>
      </c>
    </row>
    <row r="12" spans="1:14" s="32" customFormat="1" x14ac:dyDescent="0.2">
      <c r="B12" s="32">
        <v>96</v>
      </c>
      <c r="C12" s="57" t="s">
        <v>77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6" t="s">
        <v>170</v>
      </c>
    </row>
    <row r="13" spans="1:14" s="32" customFormat="1" x14ac:dyDescent="0.2">
      <c r="F13" s="47"/>
      <c r="G13" s="47"/>
      <c r="N13" s="57">
        <f t="shared" ref="N13:N26" si="1">C13</f>
        <v>0</v>
      </c>
    </row>
    <row r="14" spans="1:14" s="32" customFormat="1" x14ac:dyDescent="0.2">
      <c r="B14" s="32">
        <v>1</v>
      </c>
      <c r="C14" s="32" t="s">
        <v>78</v>
      </c>
      <c r="F14" s="50"/>
      <c r="G14" s="50"/>
      <c r="H14" s="55" t="s">
        <v>91</v>
      </c>
      <c r="I14" s="55"/>
      <c r="J14" s="55"/>
      <c r="K14" s="55"/>
      <c r="L14" s="55"/>
      <c r="M14" s="55"/>
      <c r="N14" s="57" t="str">
        <f t="shared" si="1"/>
        <v>Water filtering stations with common network/Stand pipe (koshk)</v>
      </c>
    </row>
    <row r="15" spans="1:14" s="32" customFormat="1" x14ac:dyDescent="0.2">
      <c r="B15" s="32">
        <v>2</v>
      </c>
      <c r="C15" s="32" t="s">
        <v>79</v>
      </c>
      <c r="F15" s="47"/>
      <c r="G15" s="47"/>
      <c r="N15" s="57" t="str">
        <f t="shared" si="1"/>
        <v>Mechanical boreholes with common network stand pipe (koshk)</v>
      </c>
    </row>
    <row r="16" spans="1:14" s="32" customFormat="1" x14ac:dyDescent="0.2">
      <c r="B16" s="32">
        <v>3</v>
      </c>
      <c r="C16" s="32" t="s">
        <v>80</v>
      </c>
      <c r="F16" s="47"/>
      <c r="G16" s="47"/>
      <c r="N16" s="57" t="str">
        <f t="shared" si="1"/>
        <v>Deep boreholes (donkey) with network</v>
      </c>
    </row>
    <row r="17" spans="1:14" s="32" customFormat="1" x14ac:dyDescent="0.2">
      <c r="B17" s="32">
        <v>4</v>
      </c>
      <c r="C17" s="32" t="s">
        <v>81</v>
      </c>
      <c r="F17" s="47"/>
      <c r="G17" s="47"/>
      <c r="N17" s="57" t="str">
        <f t="shared" si="1"/>
        <v>Deep boreholes (donkey) without network</v>
      </c>
    </row>
    <row r="18" spans="1:14" s="32" customFormat="1" x14ac:dyDescent="0.2">
      <c r="B18" s="32">
        <v>5</v>
      </c>
      <c r="C18" s="32" t="s">
        <v>82</v>
      </c>
      <c r="F18" s="47"/>
      <c r="G18" s="47"/>
      <c r="N18" s="57" t="str">
        <f t="shared" si="1"/>
        <v>Hand pumps</v>
      </c>
    </row>
    <row r="19" spans="1:14" s="32" customFormat="1" x14ac:dyDescent="0.2">
      <c r="B19" s="32">
        <v>6</v>
      </c>
      <c r="C19" s="32" t="s">
        <v>83</v>
      </c>
      <c r="F19" s="47"/>
      <c r="G19" s="47"/>
      <c r="N19" s="57" t="str">
        <f t="shared" si="1"/>
        <v>Sand filters with common network stand pipe (koshk)</v>
      </c>
    </row>
    <row r="20" spans="1:14" s="32" customFormat="1" x14ac:dyDescent="0.2">
      <c r="B20" s="32">
        <v>7</v>
      </c>
      <c r="C20" s="32" t="s">
        <v>84</v>
      </c>
      <c r="F20" s="47"/>
      <c r="G20" s="47"/>
      <c r="N20" s="57" t="str">
        <f t="shared" si="1"/>
        <v>Shallow wells (dug wells)</v>
      </c>
    </row>
    <row r="21" spans="1:14" s="32" customFormat="1" x14ac:dyDescent="0.2">
      <c r="B21" s="32">
        <v>8</v>
      </c>
      <c r="C21" s="32" t="s">
        <v>85</v>
      </c>
      <c r="F21" s="47"/>
      <c r="G21" s="47"/>
      <c r="N21" s="57" t="str">
        <f t="shared" si="1"/>
        <v>Hafeer/Dam without filter (still open water)</v>
      </c>
    </row>
    <row r="22" spans="1:14" s="32" customFormat="1" x14ac:dyDescent="0.2">
      <c r="B22" s="32">
        <v>9</v>
      </c>
      <c r="C22" s="32" t="s">
        <v>86</v>
      </c>
      <c r="F22" s="47"/>
      <c r="G22" s="47"/>
      <c r="N22" s="57" t="str">
        <f t="shared" si="1"/>
        <v>Hafeer/Dam with filter (still open water)</v>
      </c>
    </row>
    <row r="23" spans="1:14" s="32" customFormat="1" x14ac:dyDescent="0.2">
      <c r="B23" s="32">
        <v>10</v>
      </c>
      <c r="C23" s="32" t="s">
        <v>87</v>
      </c>
      <c r="F23" s="47"/>
      <c r="G23" s="47"/>
      <c r="N23" s="57" t="str">
        <f t="shared" si="1"/>
        <v>Turda/fula/river (still open water)</v>
      </c>
    </row>
    <row r="24" spans="1:14" s="32" customFormat="1" x14ac:dyDescent="0.2">
      <c r="B24" s="32">
        <v>11</v>
      </c>
      <c r="C24" s="32" t="s">
        <v>88</v>
      </c>
      <c r="F24" s="47"/>
      <c r="G24" s="47"/>
      <c r="N24" s="57" t="str">
        <f t="shared" si="1"/>
        <v>Running open water source (river, pond, tura’a)</v>
      </c>
    </row>
    <row r="25" spans="1:14" s="32" customFormat="1" x14ac:dyDescent="0.2">
      <c r="B25" s="32">
        <v>12</v>
      </c>
      <c r="C25" s="32" t="s">
        <v>89</v>
      </c>
      <c r="F25" s="47"/>
      <c r="G25" s="47"/>
      <c r="N25" s="57" t="str">
        <f t="shared" si="1"/>
        <v>Water vendor (tanker-cart-bearer) from deep boreholes</v>
      </c>
    </row>
    <row r="26" spans="1:14" s="32" customFormat="1" x14ac:dyDescent="0.2">
      <c r="B26" s="32">
        <v>13</v>
      </c>
      <c r="C26" s="32" t="s">
        <v>90</v>
      </c>
      <c r="F26" s="47"/>
      <c r="G26" s="47"/>
      <c r="N26" s="57" t="str">
        <f t="shared" si="1"/>
        <v>Water vendor - from shallow wells pond/river/spring</v>
      </c>
    </row>
    <row r="27" spans="1:14" s="32" customFormat="1" x14ac:dyDescent="0.2">
      <c r="F27" s="47"/>
      <c r="G27" s="47"/>
      <c r="N27" s="61"/>
    </row>
    <row r="28" spans="1:14" s="32" customFormat="1" x14ac:dyDescent="0.2">
      <c r="F28" s="47"/>
      <c r="G28" s="47"/>
      <c r="N28" s="61"/>
    </row>
    <row r="29" spans="1:14" s="32" customFormat="1" x14ac:dyDescent="0.2">
      <c r="A29" s="57" t="s">
        <v>169</v>
      </c>
      <c r="B29" s="32">
        <v>1</v>
      </c>
      <c r="C29" s="54" t="s">
        <v>167</v>
      </c>
      <c r="F29" s="47"/>
      <c r="G29" s="47"/>
      <c r="N29" s="57" t="str">
        <f>C29</f>
        <v>Primary</v>
      </c>
    </row>
    <row r="30" spans="1:14" s="32" customFormat="1" x14ac:dyDescent="0.2">
      <c r="A30" s="57" t="s">
        <v>169</v>
      </c>
      <c r="B30" s="32">
        <v>2</v>
      </c>
      <c r="C30" s="54" t="s">
        <v>168</v>
      </c>
      <c r="F30" s="47"/>
      <c r="G30" s="47"/>
      <c r="N30" s="57" t="str">
        <f>C30</f>
        <v>Secondary</v>
      </c>
    </row>
    <row r="31" spans="1:14" s="32" customFormat="1" x14ac:dyDescent="0.2">
      <c r="A31" s="57" t="s">
        <v>169</v>
      </c>
      <c r="B31" s="32">
        <v>3</v>
      </c>
      <c r="C31" s="54" t="s">
        <v>171</v>
      </c>
      <c r="F31" s="47"/>
      <c r="G31" s="47"/>
      <c r="N31" s="57" t="str">
        <f>C31</f>
        <v>Beyond Secondary / University</v>
      </c>
    </row>
    <row r="32" spans="1:14" s="32" customFormat="1" x14ac:dyDescent="0.2">
      <c r="A32" s="54"/>
      <c r="F32" s="47"/>
      <c r="G32" s="47"/>
      <c r="N32" s="61"/>
    </row>
    <row r="33" spans="6:14" s="32" customFormat="1" x14ac:dyDescent="0.2">
      <c r="F33" s="47"/>
      <c r="G33" s="47"/>
      <c r="N33" s="61"/>
    </row>
    <row r="34" spans="6:14" s="32" customFormat="1" x14ac:dyDescent="0.2">
      <c r="F34" s="47"/>
      <c r="G34" s="47"/>
      <c r="N34" s="61"/>
    </row>
    <row r="35" spans="6:14" s="32" customFormat="1" x14ac:dyDescent="0.2">
      <c r="F35" s="47"/>
      <c r="G35" s="47"/>
      <c r="N35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"/>
  <sheetViews>
    <sheetView tabSelected="1" workbookViewId="0">
      <selection activeCell="E14" sqref="E14"/>
    </sheetView>
  </sheetViews>
  <sheetFormatPr defaultColWidth="9.140625" defaultRowHeight="12.75" x14ac:dyDescent="0.2"/>
  <cols>
    <col min="1" max="1" width="6" customWidth="1"/>
    <col min="2" max="2" width="16.42578125" customWidth="1"/>
    <col min="3" max="3" width="16.7109375" customWidth="1"/>
    <col min="4" max="4" width="17.140625" customWidth="1"/>
    <col min="5" max="5" width="17.5703125" customWidth="1"/>
    <col min="6" max="6" width="8.5703125" customWidth="1"/>
  </cols>
  <sheetData>
    <row r="1" spans="1:6" x14ac:dyDescent="0.2">
      <c r="A1" s="16" t="s">
        <v>17</v>
      </c>
      <c r="B1" s="5" t="s">
        <v>21</v>
      </c>
      <c r="C1" s="5" t="s">
        <v>22</v>
      </c>
      <c r="D1" s="5" t="s">
        <v>23</v>
      </c>
      <c r="E1" s="16" t="s">
        <v>18</v>
      </c>
      <c r="F1" s="17"/>
    </row>
    <row r="2" spans="1:6" x14ac:dyDescent="0.2">
      <c r="A2" s="1"/>
      <c r="B2" s="1" t="s">
        <v>191</v>
      </c>
      <c r="C2" s="1" t="s">
        <v>191</v>
      </c>
      <c r="D2" s="1" t="s">
        <v>43</v>
      </c>
      <c r="E2" s="1">
        <v>20210211</v>
      </c>
      <c r="F2" s="3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"/>
  <sheetViews>
    <sheetView workbookViewId="0">
      <selection activeCell="F4" sqref="F4"/>
    </sheetView>
  </sheetViews>
  <sheetFormatPr defaultColWidth="9.140625" defaultRowHeight="12.75" x14ac:dyDescent="0.2"/>
  <cols>
    <col min="1" max="1" width="23" customWidth="1"/>
    <col min="2" max="2" width="14.28515625" customWidth="1"/>
    <col min="3" max="3" width="27.85546875" customWidth="1"/>
    <col min="4" max="4" width="18" style="9" customWidth="1"/>
    <col min="5" max="5" width="19.85546875" customWidth="1"/>
    <col min="6" max="6" width="57.5703125" customWidth="1"/>
  </cols>
  <sheetData>
    <row r="1" spans="1:6" x14ac:dyDescent="0.2">
      <c r="A1" s="14" t="s">
        <v>16</v>
      </c>
      <c r="B1" s="14" t="s">
        <v>1</v>
      </c>
      <c r="C1" s="14" t="s">
        <v>33</v>
      </c>
      <c r="D1" s="8" t="s">
        <v>34</v>
      </c>
      <c r="E1" s="2" t="s">
        <v>38</v>
      </c>
      <c r="F1" s="15" t="s">
        <v>20</v>
      </c>
    </row>
    <row r="3" spans="1:6" x14ac:dyDescent="0.2">
      <c r="A3" s="3"/>
      <c r="C3" s="3"/>
    </row>
    <row r="4" spans="1:6" x14ac:dyDescent="0.2">
      <c r="A4" s="3"/>
      <c r="C4" s="3"/>
    </row>
    <row r="6" spans="1:6" x14ac:dyDescent="0.2">
      <c r="A6" s="3"/>
      <c r="C6" s="3"/>
    </row>
    <row r="7" spans="1:6" x14ac:dyDescent="0.2">
      <c r="A7" s="3"/>
      <c r="C7" s="3"/>
    </row>
    <row r="8" spans="1:6" x14ac:dyDescent="0.2">
      <c r="A8" s="3"/>
      <c r="C8" s="3"/>
    </row>
    <row r="10" spans="1:6" x14ac:dyDescent="0.2">
      <c r="A10" s="1"/>
      <c r="B10" s="1"/>
      <c r="C10" s="10"/>
      <c r="D10" s="7"/>
      <c r="E10" s="1"/>
    </row>
    <row r="11" spans="1:6" x14ac:dyDescent="0.2">
      <c r="A11" s="1"/>
      <c r="B11" s="1"/>
      <c r="C11" s="3"/>
      <c r="D11" s="7"/>
      <c r="E11" s="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52" workbookViewId="0">
      <selection activeCell="F62" sqref="F62"/>
    </sheetView>
  </sheetViews>
  <sheetFormatPr defaultColWidth="9.140625" defaultRowHeight="12.75" x14ac:dyDescent="0.2"/>
  <cols>
    <col min="1" max="1" width="12.7109375" style="49" customWidth="1"/>
    <col min="2" max="6" width="25" customWidth="1"/>
    <col min="7" max="7" width="37" customWidth="1"/>
    <col min="8" max="8" width="30.85546875" customWidth="1"/>
    <col min="9" max="10" width="25" customWidth="1"/>
    <col min="22" max="22" width="41.7109375" customWidth="1"/>
  </cols>
  <sheetData>
    <row r="1" spans="1:10" s="49" customFormat="1" x14ac:dyDescent="0.2">
      <c r="A1" s="3" t="s">
        <v>157</v>
      </c>
    </row>
    <row r="2" spans="1:10" x14ac:dyDescent="0.2"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112</v>
      </c>
      <c r="H2" s="26" t="s">
        <v>5</v>
      </c>
      <c r="I2" s="26" t="s">
        <v>28</v>
      </c>
      <c r="J2" s="26" t="s">
        <v>6</v>
      </c>
    </row>
    <row r="3" spans="1:10" x14ac:dyDescent="0.2">
      <c r="B3" s="26" t="s">
        <v>7</v>
      </c>
      <c r="C3" s="26" t="s">
        <v>7</v>
      </c>
      <c r="D3" s="25"/>
      <c r="E3" s="25"/>
      <c r="F3" s="25"/>
      <c r="G3" s="25"/>
      <c r="H3" s="25"/>
      <c r="I3" s="25"/>
      <c r="J3" s="25"/>
    </row>
    <row r="4" spans="1:10" x14ac:dyDescent="0.2">
      <c r="B4" s="26" t="s">
        <v>8</v>
      </c>
      <c r="C4" s="26" t="s">
        <v>8</v>
      </c>
      <c r="D4" s="25"/>
      <c r="E4" s="25"/>
      <c r="F4" s="25"/>
      <c r="G4" s="25"/>
      <c r="H4" s="25"/>
      <c r="I4" s="25"/>
      <c r="J4" s="25"/>
    </row>
    <row r="5" spans="1:10" x14ac:dyDescent="0.2">
      <c r="B5" s="26" t="s">
        <v>9</v>
      </c>
      <c r="C5" s="26" t="s">
        <v>9</v>
      </c>
      <c r="D5" s="25"/>
      <c r="E5" s="25"/>
      <c r="F5" s="25"/>
      <c r="G5" s="25"/>
      <c r="H5" s="25"/>
      <c r="I5" s="25"/>
      <c r="J5" s="25"/>
    </row>
    <row r="6" spans="1:10" x14ac:dyDescent="0.2">
      <c r="B6" s="26" t="s">
        <v>10</v>
      </c>
      <c r="C6" s="26" t="s">
        <v>11</v>
      </c>
      <c r="D6" s="26" t="s">
        <v>113</v>
      </c>
      <c r="E6" s="26" t="s">
        <v>114</v>
      </c>
      <c r="F6" s="26" t="s">
        <v>12</v>
      </c>
      <c r="G6" s="25"/>
      <c r="H6" s="25"/>
      <c r="I6" s="25"/>
      <c r="J6" s="25"/>
    </row>
    <row r="7" spans="1:10" x14ac:dyDescent="0.2">
      <c r="B7" s="26" t="s">
        <v>13</v>
      </c>
      <c r="C7" s="26" t="s">
        <v>115</v>
      </c>
      <c r="D7" s="26" t="s">
        <v>116</v>
      </c>
      <c r="E7" s="26" t="s">
        <v>117</v>
      </c>
      <c r="F7" s="26" t="s">
        <v>12</v>
      </c>
      <c r="G7" s="26" t="s">
        <v>118</v>
      </c>
      <c r="H7" s="26" t="s">
        <v>119</v>
      </c>
      <c r="I7" s="25"/>
      <c r="J7" s="25"/>
    </row>
    <row r="8" spans="1:10" x14ac:dyDescent="0.2">
      <c r="B8" s="26" t="s">
        <v>120</v>
      </c>
      <c r="C8" s="26" t="s">
        <v>14</v>
      </c>
      <c r="D8" s="26" t="s">
        <v>121</v>
      </c>
      <c r="E8" s="26" t="s">
        <v>122</v>
      </c>
      <c r="F8" s="26" t="s">
        <v>12</v>
      </c>
      <c r="G8" s="25"/>
      <c r="H8" s="25"/>
      <c r="I8" s="25"/>
      <c r="J8" s="25"/>
    </row>
    <row r="9" spans="1:10" x14ac:dyDescent="0.2">
      <c r="B9" s="26"/>
      <c r="C9" s="26"/>
      <c r="D9" s="26"/>
      <c r="E9" s="26"/>
      <c r="F9" s="26"/>
      <c r="G9" s="25"/>
      <c r="H9" s="25"/>
      <c r="I9" s="25"/>
      <c r="J9" s="25"/>
    </row>
    <row r="10" spans="1:10" x14ac:dyDescent="0.2">
      <c r="B10" s="26" t="s">
        <v>24</v>
      </c>
      <c r="C10" s="26" t="s">
        <v>102</v>
      </c>
      <c r="D10" s="25"/>
      <c r="E10" s="25"/>
      <c r="F10" s="25"/>
      <c r="G10" s="25"/>
      <c r="H10" s="25"/>
      <c r="I10" s="26" t="s">
        <v>29</v>
      </c>
      <c r="J10" s="25"/>
    </row>
    <row r="11" spans="1:10" x14ac:dyDescent="0.2">
      <c r="B11" s="26" t="s">
        <v>19</v>
      </c>
      <c r="C11" s="26" t="s">
        <v>103</v>
      </c>
      <c r="D11" s="26" t="s">
        <v>104</v>
      </c>
      <c r="E11" s="25"/>
      <c r="F11" s="25"/>
      <c r="G11" s="25"/>
      <c r="H11" s="25"/>
      <c r="I11" s="25"/>
      <c r="J11" s="25"/>
    </row>
    <row r="12" spans="1:10" x14ac:dyDescent="0.2">
      <c r="B12" s="26" t="s">
        <v>105</v>
      </c>
      <c r="C12" s="26" t="s">
        <v>106</v>
      </c>
      <c r="D12" s="26" t="s">
        <v>107</v>
      </c>
      <c r="E12" s="25"/>
      <c r="F12" s="26" t="s">
        <v>12</v>
      </c>
      <c r="G12" s="26" t="s">
        <v>108</v>
      </c>
      <c r="H12" s="25"/>
      <c r="I12" s="26" t="s">
        <v>30</v>
      </c>
      <c r="J12" s="25"/>
    </row>
    <row r="13" spans="1:10" x14ac:dyDescent="0.2">
      <c r="B13" s="26" t="s">
        <v>105</v>
      </c>
      <c r="C13" s="26" t="s">
        <v>109</v>
      </c>
      <c r="D13" s="26" t="s">
        <v>110</v>
      </c>
      <c r="E13" s="25"/>
      <c r="F13" s="26" t="s">
        <v>12</v>
      </c>
      <c r="G13" s="26" t="s">
        <v>108</v>
      </c>
      <c r="H13" s="26" t="s">
        <v>111</v>
      </c>
      <c r="I13" s="26" t="s">
        <v>30</v>
      </c>
      <c r="J13" s="25"/>
    </row>
    <row r="14" spans="1:10" x14ac:dyDescent="0.2">
      <c r="B14" s="26" t="s">
        <v>25</v>
      </c>
      <c r="C14" s="25"/>
      <c r="D14" s="25"/>
      <c r="E14" s="25"/>
      <c r="F14" s="25"/>
      <c r="G14" s="25"/>
      <c r="H14" s="25"/>
      <c r="I14" s="25"/>
      <c r="J14" s="25"/>
    </row>
    <row r="19" spans="2:33" x14ac:dyDescent="0.2">
      <c r="D19" s="18" t="s">
        <v>123</v>
      </c>
    </row>
    <row r="20" spans="2:33" x14ac:dyDescent="0.2">
      <c r="D20" s="28" t="s">
        <v>124</v>
      </c>
      <c r="E20" s="27"/>
    </row>
    <row r="21" spans="2:33" x14ac:dyDescent="0.2">
      <c r="D21" s="28"/>
      <c r="E21" s="27"/>
    </row>
    <row r="22" spans="2:33" x14ac:dyDescent="0.2">
      <c r="D22" s="28"/>
      <c r="E22" s="27"/>
    </row>
    <row r="23" spans="2:33" s="6" customFormat="1" x14ac:dyDescent="0.2">
      <c r="B23" s="6" t="s">
        <v>73</v>
      </c>
      <c r="C23" s="13" t="s">
        <v>72</v>
      </c>
      <c r="D23" s="34" t="s">
        <v>0</v>
      </c>
      <c r="E23" s="34" t="s">
        <v>28</v>
      </c>
      <c r="F23" s="34" t="s">
        <v>49</v>
      </c>
      <c r="G23" s="34" t="s">
        <v>50</v>
      </c>
      <c r="H23" s="35" t="s">
        <v>48</v>
      </c>
      <c r="I23" s="34" t="s">
        <v>1</v>
      </c>
      <c r="J23" s="36" t="s">
        <v>33</v>
      </c>
      <c r="K23" s="35" t="s">
        <v>34</v>
      </c>
      <c r="L23" s="35" t="s">
        <v>38</v>
      </c>
      <c r="M23" s="37" t="s">
        <v>35</v>
      </c>
      <c r="N23" s="38" t="s">
        <v>42</v>
      </c>
      <c r="O23" s="39" t="s">
        <v>27</v>
      </c>
      <c r="P23" s="34" t="s">
        <v>4</v>
      </c>
      <c r="Q23" s="34" t="s">
        <v>45</v>
      </c>
      <c r="R23" s="35" t="s">
        <v>46</v>
      </c>
      <c r="S23" s="35" t="s">
        <v>47</v>
      </c>
      <c r="T23" s="34" t="s">
        <v>44</v>
      </c>
      <c r="U23" s="40" t="s">
        <v>26</v>
      </c>
      <c r="V23" s="36" t="s">
        <v>5</v>
      </c>
      <c r="W23" s="34" t="s">
        <v>36</v>
      </c>
      <c r="X23" s="34" t="s">
        <v>37</v>
      </c>
      <c r="Y23" s="34" t="s">
        <v>39</v>
      </c>
      <c r="Z23" s="34" t="s">
        <v>6</v>
      </c>
      <c r="AB23" s="41" t="s">
        <v>95</v>
      </c>
      <c r="AC23" s="42" t="s">
        <v>40</v>
      </c>
      <c r="AD23" s="41" t="s">
        <v>51</v>
      </c>
      <c r="AE23" s="41" t="s">
        <v>54</v>
      </c>
      <c r="AF23" s="42" t="s">
        <v>52</v>
      </c>
      <c r="AG23" s="41" t="s">
        <v>53</v>
      </c>
    </row>
    <row r="25" spans="2:33" s="32" customFormat="1" x14ac:dyDescent="0.2">
      <c r="B25" s="30"/>
      <c r="C25" s="30"/>
      <c r="D25" s="30" t="s">
        <v>24</v>
      </c>
      <c r="E25" s="30" t="s">
        <v>29</v>
      </c>
      <c r="F25" s="31"/>
      <c r="G25" s="31"/>
      <c r="H25" s="31"/>
      <c r="I25" s="30" t="s">
        <v>131</v>
      </c>
      <c r="J25" s="12" t="s">
        <v>134</v>
      </c>
      <c r="K25" s="6"/>
      <c r="O25" s="47"/>
      <c r="V25" s="47"/>
    </row>
    <row r="26" spans="2:33" s="32" customFormat="1" ht="38.25" x14ac:dyDescent="0.2">
      <c r="B26" s="30"/>
      <c r="C26" s="30"/>
      <c r="D26" s="30" t="s">
        <v>19</v>
      </c>
      <c r="E26" s="30"/>
      <c r="F26" s="30"/>
      <c r="G26" s="31"/>
      <c r="H26" s="31"/>
      <c r="I26" s="30" t="s">
        <v>125</v>
      </c>
      <c r="J26" s="12" t="s">
        <v>101</v>
      </c>
      <c r="K26" s="31"/>
      <c r="O26" s="47"/>
      <c r="V26" s="47"/>
    </row>
    <row r="27" spans="2:33" s="32" customFormat="1" ht="51" x14ac:dyDescent="0.2">
      <c r="B27" s="30"/>
      <c r="C27" s="30"/>
      <c r="D27" s="30" t="s">
        <v>130</v>
      </c>
      <c r="E27" s="6" t="s">
        <v>30</v>
      </c>
      <c r="F27" s="6"/>
      <c r="G27" s="6"/>
      <c r="H27" s="6"/>
      <c r="I27" s="30" t="s">
        <v>126</v>
      </c>
      <c r="J27" s="30" t="s">
        <v>128</v>
      </c>
      <c r="K27" s="31"/>
      <c r="L27" s="30"/>
      <c r="M27" s="30"/>
      <c r="N27" s="31"/>
      <c r="O27" s="47"/>
      <c r="P27" s="30" t="s">
        <v>12</v>
      </c>
      <c r="Q27" s="30"/>
      <c r="R27" s="31"/>
      <c r="V27" s="33" t="s">
        <v>140</v>
      </c>
      <c r="W27" s="30" t="s">
        <v>132</v>
      </c>
    </row>
    <row r="28" spans="2:33" s="32" customFormat="1" ht="51" x14ac:dyDescent="0.2">
      <c r="B28" s="30"/>
      <c r="C28" s="30"/>
      <c r="D28" s="30" t="s">
        <v>130</v>
      </c>
      <c r="E28" s="6" t="s">
        <v>30</v>
      </c>
      <c r="F28" s="6"/>
      <c r="G28" s="6"/>
      <c r="H28" s="6"/>
      <c r="I28" s="30" t="s">
        <v>127</v>
      </c>
      <c r="J28" s="30" t="s">
        <v>129</v>
      </c>
      <c r="K28" s="31"/>
      <c r="L28" s="30"/>
      <c r="M28" s="30"/>
      <c r="N28" s="30"/>
      <c r="O28" s="33" t="s">
        <v>135</v>
      </c>
      <c r="P28" s="30" t="s">
        <v>12</v>
      </c>
      <c r="Q28" s="30"/>
      <c r="R28" s="30"/>
      <c r="V28" s="33" t="s">
        <v>139</v>
      </c>
      <c r="W28" s="30" t="s">
        <v>132</v>
      </c>
    </row>
    <row r="29" spans="2:33" s="32" customFormat="1" ht="114.75" x14ac:dyDescent="0.2">
      <c r="B29" s="30"/>
      <c r="C29" s="30"/>
      <c r="D29" s="30" t="s">
        <v>130</v>
      </c>
      <c r="E29" s="6" t="s">
        <v>30</v>
      </c>
      <c r="F29" s="6"/>
      <c r="G29" s="6"/>
      <c r="H29" s="6"/>
      <c r="I29" s="30" t="s">
        <v>137</v>
      </c>
      <c r="J29" s="30" t="s">
        <v>138</v>
      </c>
      <c r="K29" s="31"/>
      <c r="L29" s="30"/>
      <c r="M29" s="30"/>
      <c r="N29" s="30"/>
      <c r="O29" s="33" t="s">
        <v>141</v>
      </c>
      <c r="P29" s="30" t="s">
        <v>12</v>
      </c>
      <c r="Q29" s="30"/>
      <c r="R29" s="30"/>
      <c r="V29" s="33" t="s">
        <v>142</v>
      </c>
      <c r="W29" s="30" t="s">
        <v>132</v>
      </c>
    </row>
    <row r="30" spans="2:33" s="32" customFormat="1" x14ac:dyDescent="0.2">
      <c r="B30" s="30"/>
      <c r="C30" s="31"/>
      <c r="D30" s="30" t="s">
        <v>25</v>
      </c>
      <c r="E30" s="31"/>
      <c r="F30" s="31"/>
      <c r="G30" s="31"/>
      <c r="H30" s="31"/>
      <c r="I30" s="31"/>
      <c r="J30" s="31"/>
      <c r="K30" s="31"/>
      <c r="O30" s="47"/>
      <c r="V30" s="47"/>
    </row>
    <row r="32" spans="2:33" x14ac:dyDescent="0.2">
      <c r="B32" s="3" t="s">
        <v>146</v>
      </c>
    </row>
    <row r="33" spans="3:28" s="6" customFormat="1" ht="38.25" x14ac:dyDescent="0.2">
      <c r="C33" s="6" t="s">
        <v>100</v>
      </c>
      <c r="D33" s="6" t="s">
        <v>133</v>
      </c>
      <c r="I33" s="6" t="s">
        <v>99</v>
      </c>
      <c r="J33" s="12" t="s">
        <v>101</v>
      </c>
      <c r="M33" s="44" t="s">
        <v>96</v>
      </c>
      <c r="N33" s="44"/>
      <c r="O33" s="12"/>
      <c r="P33" s="30" t="s">
        <v>12</v>
      </c>
      <c r="V33" s="12"/>
    </row>
    <row r="34" spans="3:28" s="6" customFormat="1" x14ac:dyDescent="0.2">
      <c r="D34" s="6" t="s">
        <v>10</v>
      </c>
      <c r="I34" s="6" t="s">
        <v>143</v>
      </c>
      <c r="J34" s="12" t="s">
        <v>144</v>
      </c>
      <c r="M34" s="44"/>
      <c r="N34" s="44"/>
      <c r="O34" s="12"/>
      <c r="T34" s="30" t="s">
        <v>12</v>
      </c>
      <c r="V34" s="12"/>
    </row>
    <row r="35" spans="3:28" s="6" customFormat="1" ht="38.25" x14ac:dyDescent="0.2">
      <c r="C35" s="6" t="s">
        <v>100</v>
      </c>
      <c r="D35" s="6" t="s">
        <v>133</v>
      </c>
      <c r="E35" s="13" t="s">
        <v>30</v>
      </c>
      <c r="I35" s="6" t="s">
        <v>145</v>
      </c>
      <c r="J35" s="12" t="s">
        <v>101</v>
      </c>
      <c r="M35" s="44" t="s">
        <v>96</v>
      </c>
      <c r="N35" s="44"/>
      <c r="O35" s="12"/>
      <c r="P35" s="30"/>
      <c r="T35" s="30" t="s">
        <v>12</v>
      </c>
      <c r="V35" s="12"/>
    </row>
    <row r="37" spans="3:28" s="6" customFormat="1" ht="38.25" x14ac:dyDescent="0.25">
      <c r="C37" s="6" t="s">
        <v>100</v>
      </c>
      <c r="D37" s="6" t="s">
        <v>133</v>
      </c>
      <c r="E37" s="6" t="s">
        <v>30</v>
      </c>
      <c r="I37" s="6" t="s">
        <v>149</v>
      </c>
      <c r="J37" s="12" t="s">
        <v>101</v>
      </c>
      <c r="M37" s="44" t="s">
        <v>96</v>
      </c>
      <c r="N37" s="44"/>
      <c r="O37" s="12"/>
      <c r="P37" s="30"/>
      <c r="T37" s="30" t="s">
        <v>12</v>
      </c>
      <c r="V37" s="48" t="s">
        <v>150</v>
      </c>
      <c r="W37" s="6" t="s">
        <v>148</v>
      </c>
      <c r="AB37" s="13" t="s">
        <v>147</v>
      </c>
    </row>
    <row r="38" spans="3:28" s="6" customFormat="1" ht="38.25" x14ac:dyDescent="0.25">
      <c r="C38" s="6" t="s">
        <v>100</v>
      </c>
      <c r="D38" s="6" t="s">
        <v>133</v>
      </c>
      <c r="I38" s="6" t="s">
        <v>151</v>
      </c>
      <c r="J38" s="12" t="s">
        <v>101</v>
      </c>
      <c r="M38" s="44" t="s">
        <v>96</v>
      </c>
      <c r="N38" s="44"/>
      <c r="O38" s="12"/>
      <c r="P38" s="30"/>
      <c r="T38" s="30" t="s">
        <v>12</v>
      </c>
      <c r="V38" s="48" t="s">
        <v>152</v>
      </c>
      <c r="W38" s="6" t="s">
        <v>148</v>
      </c>
      <c r="AB38" s="13" t="s">
        <v>147</v>
      </c>
    </row>
    <row r="43" spans="3:28" x14ac:dyDescent="0.2">
      <c r="G43" t="s">
        <v>15</v>
      </c>
      <c r="I43" t="s">
        <v>50</v>
      </c>
    </row>
    <row r="44" spans="3:28" ht="51" x14ac:dyDescent="0.2">
      <c r="G44" s="46" t="s">
        <v>154</v>
      </c>
      <c r="I44" s="52" t="s">
        <v>156</v>
      </c>
    </row>
    <row r="45" spans="3:28" ht="38.25" x14ac:dyDescent="0.2">
      <c r="G45" s="46" t="s">
        <v>153</v>
      </c>
    </row>
    <row r="49" spans="1:30" s="6" customFormat="1" ht="25.5" x14ac:dyDescent="0.2">
      <c r="A49" s="6" t="str">
        <f>I49</f>
        <v>SurveyDate_Note</v>
      </c>
      <c r="D49" s="40" t="s">
        <v>19</v>
      </c>
      <c r="E49" s="43"/>
      <c r="F49" s="43"/>
      <c r="G49" s="51"/>
      <c r="H49" s="29"/>
      <c r="I49" s="6" t="s">
        <v>162</v>
      </c>
      <c r="J49" s="19" t="s">
        <v>163</v>
      </c>
      <c r="M49" s="44"/>
      <c r="N49" s="44"/>
      <c r="O49" s="24" t="s">
        <v>161</v>
      </c>
      <c r="V49" s="12"/>
      <c r="Z49" s="53" t="s">
        <v>160</v>
      </c>
      <c r="AB49" s="12"/>
      <c r="AD49" s="6" t="s">
        <v>159</v>
      </c>
    </row>
    <row r="52" spans="1:30" s="6" customFormat="1" x14ac:dyDescent="0.2">
      <c r="A52" s="6" t="str">
        <f>I52</f>
        <v>CampSection</v>
      </c>
      <c r="D52" s="40" t="s">
        <v>41</v>
      </c>
      <c r="E52" s="40"/>
      <c r="F52" s="43"/>
      <c r="G52" s="51"/>
      <c r="H52" s="29" t="s">
        <v>158</v>
      </c>
      <c r="I52" s="40" t="s">
        <v>76</v>
      </c>
      <c r="J52" s="12" t="s">
        <v>75</v>
      </c>
      <c r="M52" s="44"/>
      <c r="N52" s="44"/>
      <c r="O52" s="12"/>
      <c r="P52" s="40" t="s">
        <v>12</v>
      </c>
      <c r="V52" s="12"/>
      <c r="Z52" s="40"/>
      <c r="AB52" s="12"/>
    </row>
    <row r="53" spans="1:30" s="6" customFormat="1" x14ac:dyDescent="0.2">
      <c r="A53" s="6" t="str">
        <f>I53</f>
        <v>HHNo</v>
      </c>
      <c r="D53" s="43" t="s">
        <v>41</v>
      </c>
      <c r="E53" s="43"/>
      <c r="F53" s="43"/>
      <c r="G53" s="51"/>
      <c r="H53" s="29" t="s">
        <v>155</v>
      </c>
      <c r="I53" s="40" t="s">
        <v>74</v>
      </c>
      <c r="J53" s="12" t="s">
        <v>136</v>
      </c>
      <c r="M53" s="44"/>
      <c r="N53" s="44"/>
      <c r="O53" s="12"/>
      <c r="P53" s="40" t="s">
        <v>12</v>
      </c>
      <c r="V53" s="45"/>
      <c r="Z53" s="40"/>
      <c r="AB53" s="12"/>
    </row>
    <row r="58" spans="1:30" x14ac:dyDescent="0.2">
      <c r="C58" s="29" t="s">
        <v>164</v>
      </c>
      <c r="D58" s="6" t="s">
        <v>165</v>
      </c>
    </row>
    <row r="60" spans="1:30" ht="25.5" x14ac:dyDescent="0.2">
      <c r="C60" s="1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:XFD14"/>
    </sheetView>
  </sheetViews>
  <sheetFormatPr defaultColWidth="9.140625" defaultRowHeight="12.75" x14ac:dyDescent="0.2"/>
  <cols>
    <col min="1" max="1" width="54.7109375" customWidth="1"/>
  </cols>
  <sheetData>
    <row r="1" spans="1:1" x14ac:dyDescent="0.2">
      <c r="A1" s="5" t="s">
        <v>56</v>
      </c>
    </row>
    <row r="2" spans="1:1" x14ac:dyDescent="0.2">
      <c r="A2" s="5"/>
    </row>
    <row r="3" spans="1:1" x14ac:dyDescent="0.2">
      <c r="A3" s="17" t="s">
        <v>55</v>
      </c>
    </row>
    <row r="5" spans="1:1" x14ac:dyDescent="0.2">
      <c r="A5" s="17" t="s">
        <v>59</v>
      </c>
    </row>
    <row r="7" spans="1:1" x14ac:dyDescent="0.2">
      <c r="A7" s="17" t="s">
        <v>60</v>
      </c>
    </row>
    <row r="8" spans="1:1" x14ac:dyDescent="0.2">
      <c r="A8" s="17" t="s">
        <v>61</v>
      </c>
    </row>
    <row r="10" spans="1:1" x14ac:dyDescent="0.2">
      <c r="A10" s="17" t="s">
        <v>57</v>
      </c>
    </row>
    <row r="12" spans="1:1" x14ac:dyDescent="0.2">
      <c r="A12" s="17" t="s">
        <v>58</v>
      </c>
    </row>
    <row r="14" spans="1:1" x14ac:dyDescent="0.2">
      <c r="A14" s="3"/>
    </row>
  </sheetData>
  <hyperlinks>
    <hyperlink ref="A3" r:id="rId1"/>
    <hyperlink ref="A10" r:id="rId2"/>
    <hyperlink ref="A12" r:id="rId3"/>
    <hyperlink ref="A5" r:id="rId4"/>
    <hyperlink ref="A7" r:id="rId5"/>
    <hyperlink ref="A8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7" sqref="G17"/>
    </sheetView>
  </sheetViews>
  <sheetFormatPr defaultColWidth="9.140625" defaultRowHeight="12.75" x14ac:dyDescent="0.2"/>
  <cols>
    <col min="1" max="1" width="20.42578125" customWidth="1"/>
    <col min="2" max="2" width="24.140625" customWidth="1"/>
    <col min="3" max="3" width="11.42578125" customWidth="1"/>
    <col min="4" max="4" width="37.140625" customWidth="1"/>
  </cols>
  <sheetData>
    <row r="1" spans="1:4" s="5" customFormat="1" ht="13.5" thickBot="1" x14ac:dyDescent="0.25">
      <c r="A1" s="15" t="s">
        <v>63</v>
      </c>
      <c r="B1" s="15"/>
      <c r="C1" s="21" t="s">
        <v>31</v>
      </c>
      <c r="D1" s="4" t="s">
        <v>20</v>
      </c>
    </row>
    <row r="3" spans="1:4" x14ac:dyDescent="0.2">
      <c r="A3" s="5" t="s">
        <v>62</v>
      </c>
      <c r="B3" s="22" t="b">
        <v>0</v>
      </c>
      <c r="C3" s="3" t="s">
        <v>32</v>
      </c>
    </row>
    <row r="4" spans="1:4" x14ac:dyDescent="0.2">
      <c r="A4" s="3"/>
      <c r="B4" s="22" t="b">
        <v>1</v>
      </c>
      <c r="C4" s="3" t="s">
        <v>32</v>
      </c>
    </row>
    <row r="5" spans="1:4" x14ac:dyDescent="0.2">
      <c r="A5" s="3"/>
      <c r="B5" s="22"/>
      <c r="C5" s="3"/>
    </row>
    <row r="7" spans="1:4" x14ac:dyDescent="0.2">
      <c r="A7" s="23" t="s">
        <v>64</v>
      </c>
    </row>
    <row r="8" spans="1:4" x14ac:dyDescent="0.2">
      <c r="A8" s="3"/>
      <c r="B8" s="11"/>
      <c r="C8" s="20"/>
    </row>
    <row r="9" spans="1:4" x14ac:dyDescent="0.2">
      <c r="A9" s="3"/>
      <c r="B9" s="11"/>
      <c r="C9" s="20"/>
    </row>
    <row r="10" spans="1:4" x14ac:dyDescent="0.2">
      <c r="A10" s="2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survey</vt:lpstr>
      <vt:lpstr>choices</vt:lpstr>
      <vt:lpstr>Sheet1</vt:lpstr>
      <vt:lpstr>settings</vt:lpstr>
      <vt:lpstr>external_choices</vt:lpstr>
      <vt:lpstr>Test Mat</vt:lpstr>
      <vt:lpstr>Styleguides</vt:lpstr>
      <vt:lpstr>Spec 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2019-06-10T11:40:53Z</cp:lastPrinted>
  <dcterms:created xsi:type="dcterms:W3CDTF">2018-12-01T21:31:46Z</dcterms:created>
  <dcterms:modified xsi:type="dcterms:W3CDTF">2021-02-11T22:28:24Z</dcterms:modified>
</cp:coreProperties>
</file>